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0" windowWidth="25600" windowHeight="14860" activeTab="0"/>
  </bookViews>
  <sheets>
    <sheet name="Dlouhý sjezd " sheetId="1" r:id="rId1"/>
    <sheet name="Sprint" sheetId="2" r:id="rId2"/>
    <sheet name="Realizační tým" sheetId="3" r:id="rId3"/>
  </sheets>
  <definedNames/>
  <calcPr fullCalcOnLoad="1"/>
</workbook>
</file>

<file path=xl/sharedStrings.xml><?xml version="1.0" encoding="utf-8"?>
<sst xmlns="http://schemas.openxmlformats.org/spreadsheetml/2006/main" count="362" uniqueCount="162">
  <si>
    <t>sprint</t>
  </si>
  <si>
    <t>K1  ženy</t>
  </si>
  <si>
    <t>jméno</t>
  </si>
  <si>
    <t>oddíl</t>
  </si>
  <si>
    <t>Celkem</t>
  </si>
  <si>
    <t>Vacíková Kateřina</t>
  </si>
  <si>
    <t>Olomouc</t>
  </si>
  <si>
    <t>Zástěrová Anna</t>
  </si>
  <si>
    <t>Písek</t>
  </si>
  <si>
    <t>Slováková Petra</t>
  </si>
  <si>
    <t>Bohemians</t>
  </si>
  <si>
    <t>Valíková Radka</t>
  </si>
  <si>
    <t>Pardubice</t>
  </si>
  <si>
    <t>Háková Jitka</t>
  </si>
  <si>
    <t>Lagnerová Lenka</t>
  </si>
  <si>
    <t>Vávrová Alena</t>
  </si>
  <si>
    <t>Kroměříž</t>
  </si>
  <si>
    <t>Halašková Petra</t>
  </si>
  <si>
    <t>C1</t>
  </si>
  <si>
    <t>Rygel Marek</t>
  </si>
  <si>
    <t>VSDK</t>
  </si>
  <si>
    <t>Kejklíček Tomáš</t>
  </si>
  <si>
    <t>Šťastný Jan</t>
  </si>
  <si>
    <t>Uncajtík Lukáš</t>
  </si>
  <si>
    <t>Rolenc Ondřej</t>
  </si>
  <si>
    <t>Litovel</t>
  </si>
  <si>
    <t>Neset Jan</t>
  </si>
  <si>
    <t>KK Brno</t>
  </si>
  <si>
    <t>Novosad Lukáš</t>
  </si>
  <si>
    <t>Č.Krumlov</t>
  </si>
  <si>
    <t>Čamek Petr</t>
  </si>
  <si>
    <t>Malach Tobiáš</t>
  </si>
  <si>
    <t>TeslaBo</t>
  </si>
  <si>
    <t>C2</t>
  </si>
  <si>
    <t>Pichek - Pinkava</t>
  </si>
  <si>
    <t>Šálek - Říha</t>
  </si>
  <si>
    <t>Bohemians-Klášterec</t>
  </si>
  <si>
    <t>Irain - Šantora</t>
  </si>
  <si>
    <t>Vysoké Mýto</t>
  </si>
  <si>
    <t>K1 muži</t>
  </si>
  <si>
    <t>Slovák Tomáš</t>
  </si>
  <si>
    <t>Marek Aleš</t>
  </si>
  <si>
    <t>Trutnov</t>
  </si>
  <si>
    <t>Kropáček Matěj</t>
  </si>
  <si>
    <t>Slepica Karel</t>
  </si>
  <si>
    <t>Mrůzek Kamil</t>
  </si>
  <si>
    <t>Dukla</t>
  </si>
  <si>
    <t>Lagner Václav</t>
  </si>
  <si>
    <t>Kádrle Martin</t>
  </si>
  <si>
    <t>Knebel Robert</t>
  </si>
  <si>
    <t>Kratochvíl Petr</t>
  </si>
  <si>
    <t>Trenérská rada sjezd schválila nominaci dne:</t>
  </si>
  <si>
    <t>VV ČSKDV schválil nominaci dne:</t>
  </si>
  <si>
    <t>dlouhý sjezd</t>
  </si>
  <si>
    <t>Kejlkíček Tomáš</t>
  </si>
  <si>
    <t>Morštejn - Veselý</t>
  </si>
  <si>
    <t>Suchánek - Jílek</t>
  </si>
  <si>
    <t>Loučka Marek</t>
  </si>
  <si>
    <t>Mornštejn - Veselý</t>
  </si>
  <si>
    <t>Pavlík Radek</t>
  </si>
  <si>
    <t>Pardubice - Dukla</t>
  </si>
  <si>
    <t>Jelínek Šimon</t>
  </si>
  <si>
    <t>Hála Richard</t>
  </si>
  <si>
    <t>Veselí</t>
  </si>
  <si>
    <t>Šindelář Pavel</t>
  </si>
  <si>
    <t>Plzeň</t>
  </si>
  <si>
    <t>Rašner Karel</t>
  </si>
  <si>
    <t>Lukavice</t>
  </si>
  <si>
    <t>SK Veselí</t>
  </si>
  <si>
    <t>Šťastný M. - Bubeníček</t>
  </si>
  <si>
    <t>Poznámka</t>
  </si>
  <si>
    <t>Poznámky</t>
  </si>
  <si>
    <t>Hermann-Chlouba</t>
  </si>
  <si>
    <t>Jelínek-Smolka</t>
  </si>
  <si>
    <t>Paďourová Klára</t>
  </si>
  <si>
    <t>Lisický David</t>
  </si>
  <si>
    <t>Krausová Tereza</t>
  </si>
  <si>
    <t>Sováková Jitka</t>
  </si>
  <si>
    <t>ValMez</t>
  </si>
  <si>
    <t>Frydrichová Hana</t>
  </si>
  <si>
    <t>Svobodová Jana</t>
  </si>
  <si>
    <t>Č.Lípa</t>
  </si>
  <si>
    <t>Lisický - Uncajtík</t>
  </si>
  <si>
    <t>Olomouc- Pardubice</t>
  </si>
  <si>
    <t>Zdráhal - Cuc</t>
  </si>
  <si>
    <t>Dukla - Technika Pha</t>
  </si>
  <si>
    <t>Křišťan Filip</t>
  </si>
  <si>
    <t>Týniště</t>
  </si>
  <si>
    <t>Český Krumlov</t>
  </si>
  <si>
    <t>Slanina Vladimír</t>
  </si>
  <si>
    <t>Žatec</t>
  </si>
  <si>
    <t>Vys Mýto</t>
  </si>
  <si>
    <t>Cuc-Zdráhal</t>
  </si>
  <si>
    <t>TechnikaPha-Dukla</t>
  </si>
  <si>
    <t>Pischek Jan</t>
  </si>
  <si>
    <t>Chlouba-Hermann</t>
  </si>
  <si>
    <t>Jelínek - Smolka</t>
  </si>
  <si>
    <t>funkce</t>
  </si>
  <si>
    <t>vedoucí výpravy</t>
  </si>
  <si>
    <t>Kamenice NE</t>
  </si>
  <si>
    <t>Šrámek - Tomek</t>
  </si>
  <si>
    <t>Č.Lípa-USK</t>
  </si>
  <si>
    <t>Haleš-Novák</t>
  </si>
  <si>
    <t>Rašner-Jirka</t>
  </si>
  <si>
    <t>Lukavice-Č.Krumlov</t>
  </si>
  <si>
    <t>Šrámek Jonatan</t>
  </si>
  <si>
    <t>Haleš Antonín</t>
  </si>
  <si>
    <t>Novák Ondřej</t>
  </si>
  <si>
    <t>C1  ženy</t>
  </si>
  <si>
    <t>Peterková hana</t>
  </si>
  <si>
    <t>Lernerová tereza</t>
  </si>
  <si>
    <t>VikingMB</t>
  </si>
  <si>
    <t>Brožová Tereza</t>
  </si>
  <si>
    <t>KK Opava</t>
  </si>
  <si>
    <t>Bílovská Gabriela</t>
  </si>
  <si>
    <t>Lipník</t>
  </si>
  <si>
    <t>Tykalová Jana</t>
  </si>
  <si>
    <t>Klášterec</t>
  </si>
  <si>
    <t>Šrámek-Tomek</t>
  </si>
  <si>
    <t>Slanina-Slanina</t>
  </si>
  <si>
    <t>Procházková Pavla</t>
  </si>
  <si>
    <t>Franek-Kristek</t>
  </si>
  <si>
    <t>Valmez</t>
  </si>
  <si>
    <t>Irain - Procházka</t>
  </si>
  <si>
    <t>Pardubice-Viking</t>
  </si>
  <si>
    <t>Grossmann Petr</t>
  </si>
  <si>
    <t>Vala-Habich</t>
  </si>
  <si>
    <t>Tábor</t>
  </si>
  <si>
    <t>Junek-Klement</t>
  </si>
  <si>
    <t>Veselý Petr</t>
  </si>
  <si>
    <t>Zástěrová Pavlína</t>
  </si>
  <si>
    <t>Kneblová Pavla</t>
  </si>
  <si>
    <t>Nominace na MS 2012 - dlouhý sjezd</t>
  </si>
  <si>
    <t>Nominace na MS 2012 - sprint</t>
  </si>
  <si>
    <t>Sázava NE</t>
  </si>
  <si>
    <t>Pila</t>
  </si>
  <si>
    <t>Budějovice SO</t>
  </si>
  <si>
    <t>Budějovice NE</t>
  </si>
  <si>
    <t>Lernerová Tereza</t>
  </si>
  <si>
    <t>Viking MB</t>
  </si>
  <si>
    <t>Řeháková Barbora</t>
  </si>
  <si>
    <t>Č. Krumlov</t>
  </si>
  <si>
    <t>Stefan Tomáš</t>
  </si>
  <si>
    <t>Soběslav</t>
  </si>
  <si>
    <t>Rolenc-Šťastný</t>
  </si>
  <si>
    <t>Bohemians- VSDK</t>
  </si>
  <si>
    <t>Satková Martina</t>
  </si>
  <si>
    <t>Rolenc - Šťastný</t>
  </si>
  <si>
    <t>Slaninové</t>
  </si>
  <si>
    <t>Knebel David</t>
  </si>
  <si>
    <t>Bohemians - VSDK</t>
  </si>
  <si>
    <t>Olomouc - Pardubice</t>
  </si>
  <si>
    <t>Č.Lípa - USK</t>
  </si>
  <si>
    <t>Průběžný stav po jednom závodě</t>
  </si>
  <si>
    <t>Jirka David</t>
  </si>
  <si>
    <t>Čapáková Eliška</t>
  </si>
  <si>
    <t>Peterková Hana</t>
  </si>
  <si>
    <t>Odvárko Michael</t>
  </si>
  <si>
    <t>Průběžný stav po dvou závodech</t>
  </si>
  <si>
    <t>Složení realizačního týmu na MS 2012 ve sjezdu</t>
  </si>
  <si>
    <t>Tučně zvýraznění závodníci jsou nominováni na MS v dlouhém sjezdu 2012</t>
  </si>
  <si>
    <t>Tučně zvýraznění závodníci jsou nominováni na MS ve sprintu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</si>
</sst>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Tahoma"/>
      <family val="0"/>
    </font>
    <font>
      <sz val="12"/>
      <name val="Yanone Kaffeesatz"/>
      <family val="0"/>
    </font>
    <font>
      <i/>
      <sz val="12"/>
      <name val="Yanone Kaffeesatz"/>
      <family val="0"/>
    </font>
    <font>
      <b/>
      <sz val="12"/>
      <name val="Yanone Kaffeesatz"/>
      <family val="0"/>
    </font>
    <font>
      <b/>
      <sz val="14"/>
      <name val="Yanone Kaffeesatz"/>
      <family val="0"/>
    </font>
    <font>
      <b/>
      <sz val="18"/>
      <color indexed="62"/>
      <name val="Cambria"/>
      <family val="2"/>
    </font>
    <font>
      <b/>
      <sz val="15"/>
      <color indexed="62"/>
      <name val="Yanone Kaffeesatz Light"/>
      <family val="2"/>
    </font>
    <font>
      <b/>
      <sz val="13"/>
      <color indexed="62"/>
      <name val="Yanone Kaffeesatz Light"/>
      <family val="2"/>
    </font>
    <font>
      <b/>
      <sz val="11"/>
      <color indexed="62"/>
      <name val="Yanone Kaffeesatz Light"/>
      <family val="2"/>
    </font>
    <font>
      <sz val="12"/>
      <color indexed="17"/>
      <name val="Yanone Kaffeesatz Light"/>
      <family val="2"/>
    </font>
    <font>
      <sz val="12"/>
      <color indexed="14"/>
      <name val="Yanone Kaffeesatz Light"/>
      <family val="2"/>
    </font>
    <font>
      <sz val="12"/>
      <color indexed="60"/>
      <name val="Yanone Kaffeesatz Light"/>
      <family val="2"/>
    </font>
    <font>
      <sz val="12"/>
      <color indexed="62"/>
      <name val="Yanone Kaffeesatz Light"/>
      <family val="2"/>
    </font>
    <font>
      <b/>
      <sz val="12"/>
      <color indexed="63"/>
      <name val="Yanone Kaffeesatz Light"/>
      <family val="2"/>
    </font>
    <font>
      <b/>
      <sz val="12"/>
      <color indexed="52"/>
      <name val="Yanone Kaffeesatz Light"/>
      <family val="2"/>
    </font>
    <font>
      <sz val="12"/>
      <color indexed="52"/>
      <name val="Yanone Kaffeesatz Light"/>
      <family val="2"/>
    </font>
    <font>
      <b/>
      <sz val="12"/>
      <color indexed="9"/>
      <name val="Yanone Kaffeesatz Light"/>
      <family val="2"/>
    </font>
    <font>
      <sz val="12"/>
      <color indexed="10"/>
      <name val="Yanone Kaffeesatz Light"/>
      <family val="2"/>
    </font>
    <font>
      <i/>
      <sz val="12"/>
      <color indexed="23"/>
      <name val="Yanone Kaffeesatz Light"/>
      <family val="2"/>
    </font>
    <font>
      <b/>
      <sz val="12"/>
      <color indexed="8"/>
      <name val="Yanone Kaffeesatz Light"/>
      <family val="2"/>
    </font>
    <font>
      <sz val="12"/>
      <color indexed="9"/>
      <name val="Yanone Kaffeesatz Light"/>
      <family val="2"/>
    </font>
    <font>
      <sz val="12"/>
      <color indexed="8"/>
      <name val="Yanone Kaffeesatz Light"/>
      <family val="2"/>
    </font>
    <font>
      <sz val="12"/>
      <color theme="1"/>
      <name val="Yanone Kaffeesatz Light"/>
      <family val="2"/>
    </font>
    <font>
      <sz val="12"/>
      <color theme="0"/>
      <name val="Yanone Kaffeesatz Light"/>
      <family val="2"/>
    </font>
    <font>
      <sz val="12"/>
      <color rgb="FF9C0006"/>
      <name val="Yanone Kaffeesatz Light"/>
      <family val="2"/>
    </font>
    <font>
      <b/>
      <sz val="12"/>
      <color rgb="FFFA7D00"/>
      <name val="Yanone Kaffeesatz Light"/>
      <family val="2"/>
    </font>
    <font>
      <i/>
      <sz val="12"/>
      <color rgb="FF7F7F7F"/>
      <name val="Yanone Kaffeesatz Light"/>
      <family val="2"/>
    </font>
    <font>
      <sz val="12"/>
      <color rgb="FF006100"/>
      <name val="Yanone Kaffeesatz Light"/>
      <family val="2"/>
    </font>
    <font>
      <b/>
      <sz val="15"/>
      <color theme="3"/>
      <name val="Yanone Kaffeesatz Light"/>
      <family val="2"/>
    </font>
    <font>
      <b/>
      <sz val="13"/>
      <color theme="3"/>
      <name val="Yanone Kaffeesatz Light"/>
      <family val="2"/>
    </font>
    <font>
      <b/>
      <sz val="11"/>
      <color theme="3"/>
      <name val="Yanone Kaffeesatz Light"/>
      <family val="2"/>
    </font>
    <font>
      <b/>
      <sz val="12"/>
      <color theme="0"/>
      <name val="Yanone Kaffeesatz Light"/>
      <family val="2"/>
    </font>
    <font>
      <sz val="12"/>
      <color rgb="FF3F3F76"/>
      <name val="Yanone Kaffeesatz Light"/>
      <family val="2"/>
    </font>
    <font>
      <sz val="12"/>
      <color rgb="FFFA7D00"/>
      <name val="Yanone Kaffeesatz Light"/>
      <family val="2"/>
    </font>
    <font>
      <sz val="12"/>
      <color rgb="FF9C6500"/>
      <name val="Yanone Kaffeesatz Light"/>
      <family val="2"/>
    </font>
    <font>
      <b/>
      <sz val="12"/>
      <color rgb="FF3F3F3F"/>
      <name val="Yanone Kaffeesatz Light"/>
      <family val="2"/>
    </font>
    <font>
      <b/>
      <sz val="18"/>
      <color theme="3"/>
      <name val="Cambria"/>
      <family val="2"/>
    </font>
    <font>
      <b/>
      <sz val="12"/>
      <color theme="1"/>
      <name val="Yanone Kaffeesatz Light"/>
      <family val="2"/>
    </font>
    <font>
      <sz val="12"/>
      <color rgb="FFFF0000"/>
      <name val="Yanone Kaffeesatz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90"/>
  <sheetViews>
    <sheetView tabSelected="1" zoomScale="130" zoomScaleNormal="130" workbookViewId="0" topLeftCell="A1">
      <pane xSplit="1" ySplit="7" topLeftCell="B7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9" sqref="C89"/>
    </sheetView>
  </sheetViews>
  <sheetFormatPr defaultColWidth="9.140625" defaultRowHeight="12.75"/>
  <cols>
    <col min="1" max="1" width="1.8515625" style="2" customWidth="1"/>
    <col min="2" max="2" width="10.00390625" style="2" customWidth="1"/>
    <col min="3" max="3" width="23.421875" style="2" customWidth="1"/>
    <col min="4" max="4" width="20.28125" style="2" customWidth="1"/>
    <col min="5" max="5" width="10.7109375" style="2" customWidth="1"/>
    <col min="6" max="6" width="9.140625" style="2" customWidth="1"/>
    <col min="7" max="7" width="14.421875" style="2" customWidth="1"/>
    <col min="8" max="8" width="8.421875" style="2" customWidth="1"/>
    <col min="9" max="9" width="10.421875" style="3" customWidth="1"/>
    <col min="10" max="16384" width="9.140625" style="2" customWidth="1"/>
  </cols>
  <sheetData>
    <row r="3" spans="2:9" s="29" customFormat="1" ht="18">
      <c r="B3" s="29" t="s">
        <v>132</v>
      </c>
      <c r="C3" s="30"/>
      <c r="D3" s="30"/>
      <c r="E3" s="30"/>
      <c r="F3" s="30"/>
      <c r="G3" s="30"/>
      <c r="H3" s="30"/>
      <c r="I3" s="30"/>
    </row>
    <row r="4" spans="2:8" ht="15.75">
      <c r="B4" s="17" t="s">
        <v>158</v>
      </c>
      <c r="C4" s="3"/>
      <c r="D4" s="3"/>
      <c r="E4" s="3"/>
      <c r="F4" s="3"/>
      <c r="G4" s="3"/>
      <c r="H4" s="3"/>
    </row>
    <row r="5" spans="3:8" ht="15.75">
      <c r="C5" s="3"/>
      <c r="D5" s="3"/>
      <c r="E5" s="3"/>
      <c r="F5" s="3"/>
      <c r="G5" s="3"/>
      <c r="H5" s="3"/>
    </row>
    <row r="6" spans="3:8" ht="15.75">
      <c r="C6" s="3"/>
      <c r="D6" s="3"/>
      <c r="E6" s="48" t="s">
        <v>53</v>
      </c>
      <c r="F6" s="49"/>
      <c r="G6" s="49"/>
      <c r="H6" s="9"/>
    </row>
    <row r="7" spans="2:9" ht="15.75">
      <c r="B7" s="26" t="s">
        <v>1</v>
      </c>
      <c r="C7" s="9" t="s">
        <v>2</v>
      </c>
      <c r="D7" s="9" t="s">
        <v>3</v>
      </c>
      <c r="E7" s="9" t="s">
        <v>134</v>
      </c>
      <c r="F7" s="9" t="s">
        <v>135</v>
      </c>
      <c r="G7" s="9" t="s">
        <v>99</v>
      </c>
      <c r="H7" s="13" t="s">
        <v>4</v>
      </c>
      <c r="I7" s="13" t="s">
        <v>70</v>
      </c>
    </row>
    <row r="8" spans="2:9" s="17" customFormat="1" ht="15.75">
      <c r="B8" s="16">
        <v>1</v>
      </c>
      <c r="C8" s="26" t="s">
        <v>7</v>
      </c>
      <c r="D8" s="26" t="s">
        <v>8</v>
      </c>
      <c r="E8" s="26">
        <v>9</v>
      </c>
      <c r="F8" s="26">
        <v>9</v>
      </c>
      <c r="G8" s="26">
        <v>0</v>
      </c>
      <c r="H8" s="26">
        <f aca="true" t="shared" si="0" ref="H8:H23">(SUM(E8:G8)-SMALL(E8:G8,1))</f>
        <v>18</v>
      </c>
      <c r="I8" s="25"/>
    </row>
    <row r="9" spans="2:9" s="17" customFormat="1" ht="15.75">
      <c r="B9" s="14">
        <v>2</v>
      </c>
      <c r="C9" s="9" t="s">
        <v>74</v>
      </c>
      <c r="D9" s="9" t="s">
        <v>91</v>
      </c>
      <c r="E9" s="9">
        <v>7</v>
      </c>
      <c r="F9" s="9">
        <v>7</v>
      </c>
      <c r="G9" s="9">
        <v>0</v>
      </c>
      <c r="H9" s="9">
        <f t="shared" si="0"/>
        <v>14</v>
      </c>
      <c r="I9" s="46"/>
    </row>
    <row r="10" spans="2:9" s="17" customFormat="1" ht="15.75">
      <c r="B10" s="14">
        <v>3</v>
      </c>
      <c r="C10" s="9" t="s">
        <v>131</v>
      </c>
      <c r="D10" s="9" t="s">
        <v>6</v>
      </c>
      <c r="E10" s="9">
        <v>6</v>
      </c>
      <c r="F10" s="9">
        <v>5</v>
      </c>
      <c r="G10" s="9">
        <v>0</v>
      </c>
      <c r="H10" s="9">
        <f t="shared" si="0"/>
        <v>11</v>
      </c>
      <c r="I10" s="25"/>
    </row>
    <row r="11" spans="2:9" s="17" customFormat="1" ht="15.75">
      <c r="B11" s="14">
        <v>4</v>
      </c>
      <c r="C11" s="9" t="s">
        <v>146</v>
      </c>
      <c r="D11" s="9" t="s">
        <v>27</v>
      </c>
      <c r="E11" s="9">
        <v>4</v>
      </c>
      <c r="F11" s="9">
        <v>6</v>
      </c>
      <c r="G11" s="9">
        <v>0</v>
      </c>
      <c r="H11" s="9">
        <f t="shared" si="0"/>
        <v>10</v>
      </c>
      <c r="I11" s="25"/>
    </row>
    <row r="12" spans="2:9" ht="15.75">
      <c r="B12" s="14">
        <v>5</v>
      </c>
      <c r="C12" s="9" t="s">
        <v>14</v>
      </c>
      <c r="D12" s="9" t="s">
        <v>141</v>
      </c>
      <c r="E12" s="9">
        <v>5</v>
      </c>
      <c r="F12" s="9">
        <v>3</v>
      </c>
      <c r="G12" s="9">
        <v>0</v>
      </c>
      <c r="H12" s="9">
        <f t="shared" si="0"/>
        <v>8</v>
      </c>
      <c r="I12" s="8"/>
    </row>
    <row r="13" spans="2:9" s="17" customFormat="1" ht="15.75">
      <c r="B13" s="14">
        <v>6</v>
      </c>
      <c r="C13" s="9" t="s">
        <v>5</v>
      </c>
      <c r="D13" s="9" t="s">
        <v>6</v>
      </c>
      <c r="E13" s="9">
        <v>0</v>
      </c>
      <c r="F13" s="9">
        <v>4</v>
      </c>
      <c r="G13" s="9">
        <v>0</v>
      </c>
      <c r="H13" s="9">
        <f t="shared" si="0"/>
        <v>4</v>
      </c>
      <c r="I13" s="8"/>
    </row>
    <row r="14" spans="2:9" ht="15.75">
      <c r="B14" s="14">
        <v>7</v>
      </c>
      <c r="C14" s="9" t="s">
        <v>17</v>
      </c>
      <c r="D14" s="9" t="s">
        <v>6</v>
      </c>
      <c r="E14" s="9">
        <v>3</v>
      </c>
      <c r="F14" s="9">
        <v>1</v>
      </c>
      <c r="G14" s="9">
        <v>0</v>
      </c>
      <c r="H14" s="9">
        <f t="shared" si="0"/>
        <v>4</v>
      </c>
      <c r="I14" s="8"/>
    </row>
    <row r="15" spans="2:9" ht="15.75">
      <c r="B15" s="14">
        <v>8</v>
      </c>
      <c r="C15" s="9" t="s">
        <v>11</v>
      </c>
      <c r="D15" s="9" t="s">
        <v>12</v>
      </c>
      <c r="E15" s="9">
        <v>0</v>
      </c>
      <c r="F15" s="9">
        <v>2</v>
      </c>
      <c r="G15" s="9">
        <v>0</v>
      </c>
      <c r="H15" s="9">
        <f t="shared" si="0"/>
        <v>2</v>
      </c>
      <c r="I15" s="8"/>
    </row>
    <row r="16" spans="2:9" ht="15.75">
      <c r="B16" s="14">
        <v>9</v>
      </c>
      <c r="C16" s="9" t="s">
        <v>112</v>
      </c>
      <c r="D16" s="9" t="s">
        <v>113</v>
      </c>
      <c r="E16" s="9">
        <v>2</v>
      </c>
      <c r="F16" s="9">
        <v>0</v>
      </c>
      <c r="G16" s="9">
        <v>0</v>
      </c>
      <c r="H16" s="9">
        <f t="shared" si="0"/>
        <v>2</v>
      </c>
      <c r="I16" s="8"/>
    </row>
    <row r="17" spans="2:9" ht="15.75">
      <c r="B17" s="14">
        <v>10</v>
      </c>
      <c r="C17" s="9" t="s">
        <v>155</v>
      </c>
      <c r="D17" s="9" t="s">
        <v>25</v>
      </c>
      <c r="E17" s="9">
        <v>1</v>
      </c>
      <c r="F17" s="9">
        <v>0</v>
      </c>
      <c r="G17" s="9">
        <v>0</v>
      </c>
      <c r="H17" s="9">
        <f t="shared" si="0"/>
        <v>1</v>
      </c>
      <c r="I17" s="8"/>
    </row>
    <row r="18" spans="2:9" ht="15.75" hidden="1">
      <c r="B18" s="14">
        <v>11</v>
      </c>
      <c r="C18" s="9" t="s">
        <v>13</v>
      </c>
      <c r="D18" s="9" t="s">
        <v>10</v>
      </c>
      <c r="E18" s="9">
        <v>0</v>
      </c>
      <c r="F18" s="9">
        <v>0</v>
      </c>
      <c r="G18" s="9">
        <v>0</v>
      </c>
      <c r="H18" s="9">
        <f t="shared" si="0"/>
        <v>0</v>
      </c>
      <c r="I18" s="8"/>
    </row>
    <row r="19" spans="2:9" ht="15.75" hidden="1">
      <c r="B19" s="14">
        <v>12</v>
      </c>
      <c r="C19" s="9" t="s">
        <v>130</v>
      </c>
      <c r="D19" s="9" t="s">
        <v>46</v>
      </c>
      <c r="E19" s="9">
        <v>0</v>
      </c>
      <c r="F19" s="9">
        <v>0</v>
      </c>
      <c r="G19" s="9">
        <v>0</v>
      </c>
      <c r="H19" s="9">
        <f t="shared" si="0"/>
        <v>0</v>
      </c>
      <c r="I19" s="9"/>
    </row>
    <row r="20" spans="2:9" ht="15.75" hidden="1">
      <c r="B20" s="14"/>
      <c r="C20" s="9" t="s">
        <v>80</v>
      </c>
      <c r="D20" s="9" t="s">
        <v>81</v>
      </c>
      <c r="E20" s="9">
        <v>0</v>
      </c>
      <c r="F20" s="9">
        <v>0</v>
      </c>
      <c r="G20" s="9">
        <v>0</v>
      </c>
      <c r="H20" s="9">
        <f t="shared" si="0"/>
        <v>0</v>
      </c>
      <c r="I20" s="9"/>
    </row>
    <row r="21" spans="2:9" ht="15.75" hidden="1">
      <c r="B21" s="14">
        <v>13</v>
      </c>
      <c r="C21" s="9" t="s">
        <v>114</v>
      </c>
      <c r="D21" s="9" t="s">
        <v>115</v>
      </c>
      <c r="E21" s="9">
        <v>0</v>
      </c>
      <c r="F21" s="9">
        <v>0</v>
      </c>
      <c r="G21" s="9">
        <v>0</v>
      </c>
      <c r="H21" s="9">
        <f t="shared" si="0"/>
        <v>0</v>
      </c>
      <c r="I21" s="9"/>
    </row>
    <row r="22" spans="2:9" ht="15.75" hidden="1">
      <c r="B22" s="14">
        <v>14</v>
      </c>
      <c r="C22" s="9" t="s">
        <v>9</v>
      </c>
      <c r="D22" s="9" t="s">
        <v>6</v>
      </c>
      <c r="E22" s="9">
        <v>0</v>
      </c>
      <c r="F22" s="9">
        <v>0</v>
      </c>
      <c r="G22" s="9">
        <v>0</v>
      </c>
      <c r="H22" s="9">
        <f t="shared" si="0"/>
        <v>0</v>
      </c>
      <c r="I22" s="9"/>
    </row>
    <row r="23" spans="2:9" ht="15.75" hidden="1">
      <c r="B23" s="37">
        <v>15</v>
      </c>
      <c r="C23" s="11" t="s">
        <v>116</v>
      </c>
      <c r="D23" s="11" t="s">
        <v>117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1"/>
    </row>
    <row r="24" spans="2:9" ht="15.75">
      <c r="B24" s="42"/>
      <c r="C24" s="43"/>
      <c r="D24" s="43"/>
      <c r="E24" s="43"/>
      <c r="F24" s="43"/>
      <c r="G24" s="43"/>
      <c r="H24" s="43"/>
      <c r="I24" s="43"/>
    </row>
    <row r="25" spans="2:9" ht="15.75">
      <c r="B25" s="44"/>
      <c r="C25" s="45"/>
      <c r="D25" s="45"/>
      <c r="E25" s="48" t="s">
        <v>53</v>
      </c>
      <c r="F25" s="49"/>
      <c r="G25" s="49"/>
      <c r="H25" s="9"/>
      <c r="I25" s="45"/>
    </row>
    <row r="26" spans="2:9" ht="15.75">
      <c r="B26" s="38" t="s">
        <v>108</v>
      </c>
      <c r="C26" s="39" t="s">
        <v>2</v>
      </c>
      <c r="D26" s="39" t="s">
        <v>3</v>
      </c>
      <c r="E26" s="9" t="s">
        <v>134</v>
      </c>
      <c r="F26" s="9" t="s">
        <v>135</v>
      </c>
      <c r="G26" s="9" t="s">
        <v>99</v>
      </c>
      <c r="H26" s="40" t="s">
        <v>4</v>
      </c>
      <c r="I26" s="41" t="s">
        <v>70</v>
      </c>
    </row>
    <row r="27" spans="2:9" s="17" customFormat="1" ht="15.75">
      <c r="B27" s="16">
        <v>1</v>
      </c>
      <c r="C27" s="26" t="s">
        <v>156</v>
      </c>
      <c r="D27" s="26" t="s">
        <v>29</v>
      </c>
      <c r="E27" s="26">
        <v>9</v>
      </c>
      <c r="F27" s="26">
        <v>9</v>
      </c>
      <c r="G27" s="26">
        <v>0</v>
      </c>
      <c r="H27" s="26">
        <f>SUM(E27:G27)-SMALL(E27:G27,1)</f>
        <v>18</v>
      </c>
      <c r="I27" s="15"/>
    </row>
    <row r="28" spans="2:9" s="17" customFormat="1" ht="15.75">
      <c r="B28" s="14">
        <v>2</v>
      </c>
      <c r="C28" s="9" t="s">
        <v>11</v>
      </c>
      <c r="D28" s="9" t="s">
        <v>12</v>
      </c>
      <c r="E28" s="9">
        <v>6</v>
      </c>
      <c r="F28" s="9">
        <v>7</v>
      </c>
      <c r="G28" s="9">
        <v>0</v>
      </c>
      <c r="H28" s="9">
        <f>SUM(E28:G28)-SMALL(E28:G28,1)</f>
        <v>13</v>
      </c>
      <c r="I28" s="15"/>
    </row>
    <row r="29" spans="2:9" s="17" customFormat="1" ht="15.75">
      <c r="B29" s="14">
        <v>3</v>
      </c>
      <c r="C29" s="9" t="s">
        <v>14</v>
      </c>
      <c r="D29" s="9" t="s">
        <v>29</v>
      </c>
      <c r="E29" s="9">
        <v>7</v>
      </c>
      <c r="F29" s="9">
        <v>6</v>
      </c>
      <c r="G29" s="9">
        <v>0</v>
      </c>
      <c r="H29" s="9">
        <f>SUM(E29:G29)-SMALL(E29:G29,1)</f>
        <v>13</v>
      </c>
      <c r="I29" s="15"/>
    </row>
    <row r="30" spans="2:9" s="17" customFormat="1" ht="15.75">
      <c r="B30" s="14">
        <v>4</v>
      </c>
      <c r="C30" s="9" t="s">
        <v>138</v>
      </c>
      <c r="D30" s="9" t="s">
        <v>139</v>
      </c>
      <c r="E30" s="9">
        <v>5</v>
      </c>
      <c r="F30" s="9">
        <v>5</v>
      </c>
      <c r="G30" s="9">
        <v>0</v>
      </c>
      <c r="H30" s="9">
        <f>SUM(E30:G30)-SMALL(E30:G30,1)</f>
        <v>10</v>
      </c>
      <c r="I30" s="15"/>
    </row>
    <row r="31" spans="2:9" s="17" customFormat="1" ht="15.75">
      <c r="B31" s="14">
        <v>5</v>
      </c>
      <c r="C31" s="9" t="s">
        <v>140</v>
      </c>
      <c r="D31" s="9" t="s">
        <v>25</v>
      </c>
      <c r="E31" s="9">
        <v>4</v>
      </c>
      <c r="F31" s="9">
        <v>4</v>
      </c>
      <c r="G31" s="9">
        <v>0</v>
      </c>
      <c r="H31" s="9">
        <f>SUM(E31:G31)-SMALL(E31:G31,1)</f>
        <v>8</v>
      </c>
      <c r="I31" s="15"/>
    </row>
    <row r="32" spans="3:8" ht="15.75">
      <c r="C32" s="3"/>
      <c r="D32" s="3"/>
      <c r="E32" s="3"/>
      <c r="F32" s="3"/>
      <c r="G32" s="3"/>
      <c r="H32" s="19"/>
    </row>
    <row r="33" spans="3:8" ht="15.75">
      <c r="C33" s="3"/>
      <c r="D33" s="3"/>
      <c r="E33" s="48" t="s">
        <v>53</v>
      </c>
      <c r="F33" s="49"/>
      <c r="G33" s="49"/>
      <c r="H33" s="9"/>
    </row>
    <row r="34" spans="2:9" ht="15.75">
      <c r="B34" s="16" t="s">
        <v>18</v>
      </c>
      <c r="C34" s="9" t="s">
        <v>2</v>
      </c>
      <c r="D34" s="9" t="s">
        <v>3</v>
      </c>
      <c r="E34" s="9" t="s">
        <v>134</v>
      </c>
      <c r="F34" s="9" t="s">
        <v>135</v>
      </c>
      <c r="G34" s="9" t="s">
        <v>99</v>
      </c>
      <c r="H34" s="13" t="s">
        <v>4</v>
      </c>
      <c r="I34" s="13" t="s">
        <v>70</v>
      </c>
    </row>
    <row r="35" spans="2:9" s="17" customFormat="1" ht="15.75">
      <c r="B35" s="16">
        <v>1</v>
      </c>
      <c r="C35" s="26" t="s">
        <v>24</v>
      </c>
      <c r="D35" s="26" t="s">
        <v>12</v>
      </c>
      <c r="E35" s="26">
        <v>9</v>
      </c>
      <c r="F35" s="26">
        <v>9</v>
      </c>
      <c r="G35" s="26">
        <v>0</v>
      </c>
      <c r="H35" s="26">
        <f aca="true" t="shared" si="1" ref="H35:H50">(SUM(E35:G35)-SMALL(E35:G35,1))</f>
        <v>18</v>
      </c>
      <c r="I35" s="46"/>
    </row>
    <row r="36" spans="2:9" s="17" customFormat="1" ht="15.75">
      <c r="B36" s="14">
        <v>2</v>
      </c>
      <c r="C36" s="9" t="s">
        <v>106</v>
      </c>
      <c r="D36" s="9" t="s">
        <v>88</v>
      </c>
      <c r="E36" s="9">
        <v>7</v>
      </c>
      <c r="F36" s="9">
        <v>6</v>
      </c>
      <c r="G36" s="9">
        <v>0</v>
      </c>
      <c r="H36" s="9">
        <f t="shared" si="1"/>
        <v>13</v>
      </c>
      <c r="I36" s="46"/>
    </row>
    <row r="37" spans="2:9" s="17" customFormat="1" ht="15.75">
      <c r="B37" s="14">
        <v>3</v>
      </c>
      <c r="C37" s="9" t="s">
        <v>54</v>
      </c>
      <c r="D37" s="9" t="s">
        <v>12</v>
      </c>
      <c r="E37" s="9">
        <v>6</v>
      </c>
      <c r="F37" s="9">
        <v>7</v>
      </c>
      <c r="G37" s="9">
        <v>0</v>
      </c>
      <c r="H37" s="9">
        <f t="shared" si="1"/>
        <v>13</v>
      </c>
      <c r="I37" s="25"/>
    </row>
    <row r="38" spans="2:9" s="17" customFormat="1" ht="15.75">
      <c r="B38" s="14">
        <v>4</v>
      </c>
      <c r="C38" s="9" t="s">
        <v>23</v>
      </c>
      <c r="D38" s="9" t="s">
        <v>12</v>
      </c>
      <c r="E38" s="9">
        <v>5</v>
      </c>
      <c r="F38" s="9">
        <v>5</v>
      </c>
      <c r="G38" s="9">
        <v>0</v>
      </c>
      <c r="H38" s="9">
        <f t="shared" si="1"/>
        <v>10</v>
      </c>
      <c r="I38" s="25"/>
    </row>
    <row r="39" spans="2:9" ht="15.75">
      <c r="B39" s="14">
        <v>5</v>
      </c>
      <c r="C39" s="9" t="s">
        <v>28</v>
      </c>
      <c r="D39" s="9" t="s">
        <v>88</v>
      </c>
      <c r="E39" s="9">
        <v>4</v>
      </c>
      <c r="F39" s="9">
        <v>4</v>
      </c>
      <c r="G39" s="9">
        <v>0</v>
      </c>
      <c r="H39" s="9">
        <f t="shared" si="1"/>
        <v>8</v>
      </c>
      <c r="I39" s="8"/>
    </row>
    <row r="40" spans="2:9" ht="15.75">
      <c r="B40" s="14">
        <v>6</v>
      </c>
      <c r="C40" s="9" t="s">
        <v>75</v>
      </c>
      <c r="D40" s="9" t="s">
        <v>6</v>
      </c>
      <c r="E40" s="9">
        <v>3</v>
      </c>
      <c r="F40" s="9">
        <v>3</v>
      </c>
      <c r="G40" s="9">
        <v>0</v>
      </c>
      <c r="H40" s="9">
        <f t="shared" si="1"/>
        <v>6</v>
      </c>
      <c r="I40" s="8"/>
    </row>
    <row r="41" spans="2:9" s="17" customFormat="1" ht="15.75">
      <c r="B41" s="14">
        <v>7</v>
      </c>
      <c r="C41" s="9" t="s">
        <v>89</v>
      </c>
      <c r="D41" s="9" t="s">
        <v>90</v>
      </c>
      <c r="E41" s="9">
        <v>2</v>
      </c>
      <c r="F41" s="9">
        <v>1</v>
      </c>
      <c r="G41" s="9">
        <v>0</v>
      </c>
      <c r="H41" s="9">
        <f t="shared" si="1"/>
        <v>3</v>
      </c>
      <c r="I41" s="8"/>
    </row>
    <row r="42" spans="2:9" ht="15.75">
      <c r="B42" s="14">
        <v>8</v>
      </c>
      <c r="C42" s="9" t="s">
        <v>26</v>
      </c>
      <c r="D42" s="9" t="s">
        <v>25</v>
      </c>
      <c r="E42" s="9">
        <v>0</v>
      </c>
      <c r="F42" s="9">
        <v>2</v>
      </c>
      <c r="G42" s="9">
        <v>0</v>
      </c>
      <c r="H42" s="9">
        <f t="shared" si="1"/>
        <v>2</v>
      </c>
      <c r="I42" s="8"/>
    </row>
    <row r="43" spans="2:9" ht="15.75">
      <c r="B43" s="14">
        <v>9</v>
      </c>
      <c r="C43" s="9" t="s">
        <v>154</v>
      </c>
      <c r="D43" s="9" t="s">
        <v>88</v>
      </c>
      <c r="E43" s="9">
        <v>1</v>
      </c>
      <c r="F43" s="9">
        <v>0</v>
      </c>
      <c r="G43" s="9">
        <v>0</v>
      </c>
      <c r="H43" s="9">
        <f t="shared" si="1"/>
        <v>1</v>
      </c>
      <c r="I43" s="8"/>
    </row>
    <row r="44" spans="2:9" ht="15.75" hidden="1">
      <c r="B44" s="14">
        <v>10</v>
      </c>
      <c r="C44" s="9" t="s">
        <v>129</v>
      </c>
      <c r="D44" s="9" t="s">
        <v>20</v>
      </c>
      <c r="E44" s="9">
        <v>0</v>
      </c>
      <c r="F44" s="9">
        <v>0</v>
      </c>
      <c r="G44" s="9">
        <v>0</v>
      </c>
      <c r="H44" s="9">
        <f t="shared" si="1"/>
        <v>0</v>
      </c>
      <c r="I44" s="9"/>
    </row>
    <row r="45" spans="2:9" ht="15" customHeight="1" hidden="1">
      <c r="B45" s="14">
        <v>11</v>
      </c>
      <c r="C45" s="9" t="s">
        <v>66</v>
      </c>
      <c r="D45" s="9" t="s">
        <v>67</v>
      </c>
      <c r="E45" s="9">
        <v>0</v>
      </c>
      <c r="F45" s="9">
        <v>0</v>
      </c>
      <c r="G45" s="9">
        <v>0</v>
      </c>
      <c r="H45" s="9">
        <f t="shared" si="1"/>
        <v>0</v>
      </c>
      <c r="I45" s="9"/>
    </row>
    <row r="46" spans="2:9" ht="15.75" hidden="1">
      <c r="B46" s="14">
        <v>12</v>
      </c>
      <c r="C46" s="9" t="s">
        <v>59</v>
      </c>
      <c r="D46" s="9" t="s">
        <v>20</v>
      </c>
      <c r="E46" s="9">
        <v>0</v>
      </c>
      <c r="F46" s="9">
        <v>0</v>
      </c>
      <c r="G46" s="9">
        <v>0</v>
      </c>
      <c r="H46" s="9">
        <f t="shared" si="1"/>
        <v>0</v>
      </c>
      <c r="I46" s="9"/>
    </row>
    <row r="47" spans="2:9" ht="15.75" hidden="1">
      <c r="B47" s="14">
        <v>12</v>
      </c>
      <c r="C47" s="9" t="s">
        <v>22</v>
      </c>
      <c r="D47" s="9" t="s">
        <v>12</v>
      </c>
      <c r="E47" s="9">
        <v>0</v>
      </c>
      <c r="F47" s="9">
        <v>0</v>
      </c>
      <c r="G47" s="9">
        <v>0</v>
      </c>
      <c r="H47" s="9">
        <f t="shared" si="1"/>
        <v>0</v>
      </c>
      <c r="I47" s="9"/>
    </row>
    <row r="48" spans="2:9" ht="15.75" hidden="1">
      <c r="B48" s="14">
        <v>13</v>
      </c>
      <c r="C48" s="9" t="s">
        <v>19</v>
      </c>
      <c r="D48" s="9" t="s">
        <v>20</v>
      </c>
      <c r="E48" s="9">
        <v>0</v>
      </c>
      <c r="F48" s="9">
        <v>0</v>
      </c>
      <c r="G48" s="9">
        <v>0</v>
      </c>
      <c r="H48" s="9">
        <f t="shared" si="1"/>
        <v>0</v>
      </c>
      <c r="I48" s="9"/>
    </row>
    <row r="49" spans="2:9" ht="15.75" hidden="1">
      <c r="B49" s="14">
        <v>14</v>
      </c>
      <c r="C49" s="9" t="s">
        <v>31</v>
      </c>
      <c r="D49" s="9" t="s">
        <v>32</v>
      </c>
      <c r="E49" s="9">
        <v>0</v>
      </c>
      <c r="F49" s="9">
        <v>0</v>
      </c>
      <c r="G49" s="9">
        <v>0</v>
      </c>
      <c r="H49" s="9">
        <f t="shared" si="1"/>
        <v>0</v>
      </c>
      <c r="I49" s="9"/>
    </row>
    <row r="50" spans="2:9" ht="15.75" hidden="1">
      <c r="B50" s="14">
        <v>16</v>
      </c>
      <c r="C50" s="9" t="s">
        <v>61</v>
      </c>
      <c r="D50" s="9" t="s">
        <v>10</v>
      </c>
      <c r="E50" s="9">
        <v>0</v>
      </c>
      <c r="F50" s="9">
        <v>0</v>
      </c>
      <c r="G50" s="9">
        <v>0</v>
      </c>
      <c r="H50" s="9">
        <f t="shared" si="1"/>
        <v>0</v>
      </c>
      <c r="I50" s="9"/>
    </row>
    <row r="51" spans="3:8" ht="15.75">
      <c r="C51" s="3"/>
      <c r="D51" s="3"/>
      <c r="E51" s="3"/>
      <c r="F51" s="3"/>
      <c r="G51" s="3"/>
      <c r="H51" s="3"/>
    </row>
    <row r="52" spans="3:8" ht="15.75">
      <c r="C52" s="3"/>
      <c r="D52" s="3"/>
      <c r="E52" s="3"/>
      <c r="F52" s="3"/>
      <c r="G52" s="3"/>
      <c r="H52" s="3"/>
    </row>
    <row r="53" spans="3:8" ht="15.75">
      <c r="C53" s="3"/>
      <c r="D53" s="3"/>
      <c r="E53" s="48" t="s">
        <v>53</v>
      </c>
      <c r="F53" s="49"/>
      <c r="G53" s="49"/>
      <c r="H53" s="9"/>
    </row>
    <row r="54" spans="2:9" ht="15.75">
      <c r="B54" s="10" t="s">
        <v>33</v>
      </c>
      <c r="C54" s="11" t="s">
        <v>2</v>
      </c>
      <c r="D54" s="11" t="s">
        <v>3</v>
      </c>
      <c r="E54" s="9" t="s">
        <v>134</v>
      </c>
      <c r="F54" s="9" t="s">
        <v>135</v>
      </c>
      <c r="G54" s="9" t="s">
        <v>99</v>
      </c>
      <c r="H54" s="12" t="s">
        <v>4</v>
      </c>
      <c r="I54" s="12" t="s">
        <v>70</v>
      </c>
    </row>
    <row r="55" spans="2:9" s="17" customFormat="1" ht="15.75">
      <c r="B55" s="16">
        <v>1</v>
      </c>
      <c r="C55" s="26" t="s">
        <v>82</v>
      </c>
      <c r="D55" s="26" t="s">
        <v>83</v>
      </c>
      <c r="E55" s="26">
        <v>9</v>
      </c>
      <c r="F55" s="26">
        <v>9</v>
      </c>
      <c r="G55" s="26">
        <v>0</v>
      </c>
      <c r="H55" s="26">
        <f aca="true" t="shared" si="2" ref="H55:H68">(SUM(E55:G55)-SMALL(E55:G55,1))</f>
        <v>18</v>
      </c>
      <c r="I55" s="26"/>
    </row>
    <row r="56" spans="2:9" s="17" customFormat="1" ht="15.75">
      <c r="B56" s="14">
        <v>2</v>
      </c>
      <c r="C56" s="9" t="s">
        <v>144</v>
      </c>
      <c r="D56" s="9" t="s">
        <v>12</v>
      </c>
      <c r="E56" s="9">
        <v>7</v>
      </c>
      <c r="F56" s="9">
        <v>7</v>
      </c>
      <c r="G56" s="9">
        <v>0</v>
      </c>
      <c r="H56" s="9">
        <f t="shared" si="2"/>
        <v>14</v>
      </c>
      <c r="I56" s="9"/>
    </row>
    <row r="57" spans="2:9" s="17" customFormat="1" ht="15.75">
      <c r="B57" s="14">
        <v>3</v>
      </c>
      <c r="C57" s="9" t="s">
        <v>119</v>
      </c>
      <c r="D57" s="9" t="s">
        <v>90</v>
      </c>
      <c r="E57" s="9">
        <v>6</v>
      </c>
      <c r="F57" s="9">
        <v>4</v>
      </c>
      <c r="G57" s="9">
        <v>0</v>
      </c>
      <c r="H57" s="9">
        <f t="shared" si="2"/>
        <v>10</v>
      </c>
      <c r="I57" s="9"/>
    </row>
    <row r="58" spans="2:9" s="17" customFormat="1" ht="15.75">
      <c r="B58" s="14">
        <v>4</v>
      </c>
      <c r="C58" s="9" t="s">
        <v>55</v>
      </c>
      <c r="D58" s="9" t="s">
        <v>145</v>
      </c>
      <c r="E58" s="9">
        <v>3</v>
      </c>
      <c r="F58" s="9">
        <v>6</v>
      </c>
      <c r="G58" s="9">
        <v>0</v>
      </c>
      <c r="H58" s="9">
        <f t="shared" si="2"/>
        <v>9</v>
      </c>
      <c r="I58" s="9"/>
    </row>
    <row r="59" spans="2:9" ht="15.75">
      <c r="B59" s="14">
        <v>5</v>
      </c>
      <c r="C59" s="9" t="s">
        <v>56</v>
      </c>
      <c r="D59" s="9" t="s">
        <v>38</v>
      </c>
      <c r="E59" s="9">
        <v>0</v>
      </c>
      <c r="F59" s="9">
        <v>5</v>
      </c>
      <c r="G59" s="9">
        <v>0</v>
      </c>
      <c r="H59" s="9">
        <f t="shared" si="2"/>
        <v>5</v>
      </c>
      <c r="I59" s="9"/>
    </row>
    <row r="60" spans="2:9" ht="15.75">
      <c r="B60" s="14">
        <v>6</v>
      </c>
      <c r="C60" s="9" t="s">
        <v>92</v>
      </c>
      <c r="D60" s="9" t="s">
        <v>93</v>
      </c>
      <c r="E60" s="9">
        <v>5</v>
      </c>
      <c r="F60" s="9">
        <v>0</v>
      </c>
      <c r="G60" s="9">
        <v>0</v>
      </c>
      <c r="H60" s="9">
        <f t="shared" si="2"/>
        <v>5</v>
      </c>
      <c r="I60" s="9"/>
    </row>
    <row r="61" spans="2:9" ht="15.75">
      <c r="B61" s="14">
        <v>7</v>
      </c>
      <c r="C61" s="9" t="s">
        <v>72</v>
      </c>
      <c r="D61" s="9" t="s">
        <v>10</v>
      </c>
      <c r="E61" s="9">
        <v>2</v>
      </c>
      <c r="F61" s="9">
        <v>3</v>
      </c>
      <c r="G61" s="9">
        <v>0</v>
      </c>
      <c r="H61" s="9">
        <f t="shared" si="2"/>
        <v>5</v>
      </c>
      <c r="I61" s="9"/>
    </row>
    <row r="62" spans="2:9" ht="15.75">
      <c r="B62" s="14">
        <v>8</v>
      </c>
      <c r="C62" s="9" t="s">
        <v>118</v>
      </c>
      <c r="D62" s="9" t="s">
        <v>101</v>
      </c>
      <c r="E62" s="9">
        <v>4</v>
      </c>
      <c r="F62" s="9">
        <v>0</v>
      </c>
      <c r="G62" s="9">
        <v>0</v>
      </c>
      <c r="H62" s="9">
        <f t="shared" si="2"/>
        <v>4</v>
      </c>
      <c r="I62" s="9"/>
    </row>
    <row r="63" spans="2:9" ht="15.75">
      <c r="B63" s="14">
        <v>9</v>
      </c>
      <c r="C63" s="9" t="s">
        <v>73</v>
      </c>
      <c r="D63" s="9" t="s">
        <v>10</v>
      </c>
      <c r="E63" s="9">
        <v>1</v>
      </c>
      <c r="F63" s="9">
        <v>2</v>
      </c>
      <c r="G63" s="9">
        <v>0</v>
      </c>
      <c r="H63" s="9">
        <f t="shared" si="2"/>
        <v>3</v>
      </c>
      <c r="I63" s="9"/>
    </row>
    <row r="64" spans="2:9" ht="15.75">
      <c r="B64" s="14">
        <v>10</v>
      </c>
      <c r="C64" s="9" t="s">
        <v>37</v>
      </c>
      <c r="D64" s="9" t="s">
        <v>12</v>
      </c>
      <c r="E64" s="9">
        <v>0</v>
      </c>
      <c r="F64" s="9">
        <v>1</v>
      </c>
      <c r="G64" s="9">
        <v>0</v>
      </c>
      <c r="H64" s="9">
        <f t="shared" si="2"/>
        <v>1</v>
      </c>
      <c r="I64" s="9"/>
    </row>
    <row r="65" spans="2:9" ht="15.75" hidden="1">
      <c r="B65" s="14">
        <v>11</v>
      </c>
      <c r="C65" s="9" t="s">
        <v>35</v>
      </c>
      <c r="D65" s="9" t="s">
        <v>36</v>
      </c>
      <c r="E65" s="9">
        <v>0</v>
      </c>
      <c r="F65" s="9">
        <v>0</v>
      </c>
      <c r="G65" s="9">
        <v>0</v>
      </c>
      <c r="H65" s="9">
        <f t="shared" si="2"/>
        <v>0</v>
      </c>
      <c r="I65" s="9"/>
    </row>
    <row r="66" spans="2:9" ht="15.75" hidden="1">
      <c r="B66" s="14">
        <v>12</v>
      </c>
      <c r="C66" s="9" t="s">
        <v>126</v>
      </c>
      <c r="D66" s="9" t="s">
        <v>127</v>
      </c>
      <c r="E66" s="9">
        <v>0</v>
      </c>
      <c r="F66" s="9">
        <v>0</v>
      </c>
      <c r="G66" s="9">
        <v>0</v>
      </c>
      <c r="H66" s="9">
        <f t="shared" si="2"/>
        <v>0</v>
      </c>
      <c r="I66" s="9"/>
    </row>
    <row r="67" spans="2:9" ht="15.75" hidden="1">
      <c r="B67" s="20">
        <v>13</v>
      </c>
      <c r="C67" s="9" t="s">
        <v>128</v>
      </c>
      <c r="D67" s="9" t="s">
        <v>38</v>
      </c>
      <c r="E67" s="9">
        <v>0</v>
      </c>
      <c r="F67" s="9">
        <v>0</v>
      </c>
      <c r="G67" s="9">
        <v>0</v>
      </c>
      <c r="H67" s="9">
        <f t="shared" si="2"/>
        <v>0</v>
      </c>
      <c r="I67" s="9"/>
    </row>
    <row r="68" spans="2:9" ht="15.75" hidden="1">
      <c r="B68" s="20">
        <v>14</v>
      </c>
      <c r="C68" s="9" t="s">
        <v>69</v>
      </c>
      <c r="D68" s="9" t="s">
        <v>10</v>
      </c>
      <c r="E68" s="9">
        <v>0</v>
      </c>
      <c r="F68" s="9">
        <v>0</v>
      </c>
      <c r="G68" s="9">
        <v>0</v>
      </c>
      <c r="H68" s="9">
        <f t="shared" si="2"/>
        <v>0</v>
      </c>
      <c r="I68" s="9"/>
    </row>
    <row r="69" spans="3:8" ht="15.75">
      <c r="C69" s="3"/>
      <c r="D69" s="3"/>
      <c r="E69" s="3"/>
      <c r="F69" s="3"/>
      <c r="G69" s="3"/>
      <c r="H69" s="3"/>
    </row>
    <row r="70" spans="3:8" ht="15.75">
      <c r="C70" s="3"/>
      <c r="D70" s="3"/>
      <c r="E70" s="48" t="s">
        <v>53</v>
      </c>
      <c r="F70" s="49"/>
      <c r="G70" s="49"/>
      <c r="H70" s="9"/>
    </row>
    <row r="71" spans="2:9" ht="15.75">
      <c r="B71" s="10" t="s">
        <v>39</v>
      </c>
      <c r="C71" s="11" t="s">
        <v>2</v>
      </c>
      <c r="D71" s="11" t="s">
        <v>3</v>
      </c>
      <c r="E71" s="9" t="s">
        <v>134</v>
      </c>
      <c r="F71" s="9" t="s">
        <v>135</v>
      </c>
      <c r="G71" s="9" t="s">
        <v>99</v>
      </c>
      <c r="H71" s="12" t="s">
        <v>4</v>
      </c>
      <c r="I71" s="13" t="s">
        <v>71</v>
      </c>
    </row>
    <row r="72" spans="2:9" s="17" customFormat="1" ht="15.75">
      <c r="B72" s="16">
        <v>1</v>
      </c>
      <c r="C72" s="26" t="s">
        <v>45</v>
      </c>
      <c r="D72" s="26" t="s">
        <v>46</v>
      </c>
      <c r="E72" s="26">
        <v>9</v>
      </c>
      <c r="F72" s="26">
        <v>9</v>
      </c>
      <c r="G72" s="26">
        <v>0</v>
      </c>
      <c r="H72" s="26">
        <f aca="true" t="shared" si="3" ref="H72:H86">(SUM(E72:G72)-SMALL(E72:G72,1))</f>
        <v>18</v>
      </c>
      <c r="I72" s="25"/>
    </row>
    <row r="73" spans="2:9" s="17" customFormat="1" ht="15.75">
      <c r="B73" s="14">
        <v>2</v>
      </c>
      <c r="C73" s="9" t="s">
        <v>40</v>
      </c>
      <c r="D73" s="9" t="s">
        <v>6</v>
      </c>
      <c r="E73" s="9">
        <v>6</v>
      </c>
      <c r="F73" s="9">
        <v>7</v>
      </c>
      <c r="G73" s="9">
        <v>0</v>
      </c>
      <c r="H73" s="9">
        <f t="shared" si="3"/>
        <v>13</v>
      </c>
      <c r="I73" s="47"/>
    </row>
    <row r="74" spans="2:9" s="17" customFormat="1" ht="15.75">
      <c r="B74" s="14">
        <v>3</v>
      </c>
      <c r="C74" s="9" t="s">
        <v>44</v>
      </c>
      <c r="D74" s="9" t="s">
        <v>6</v>
      </c>
      <c r="E74" s="9">
        <v>7</v>
      </c>
      <c r="F74" s="9">
        <v>6</v>
      </c>
      <c r="G74" s="9">
        <v>0</v>
      </c>
      <c r="H74" s="9">
        <f t="shared" si="3"/>
        <v>13</v>
      </c>
      <c r="I74" s="8"/>
    </row>
    <row r="75" spans="2:9" s="17" customFormat="1" ht="15.75">
      <c r="B75" s="14">
        <v>4</v>
      </c>
      <c r="C75" s="9" t="s">
        <v>49</v>
      </c>
      <c r="D75" s="9" t="s">
        <v>6</v>
      </c>
      <c r="E75" s="9">
        <v>5</v>
      </c>
      <c r="F75" s="9">
        <v>4</v>
      </c>
      <c r="G75" s="9">
        <v>0</v>
      </c>
      <c r="H75" s="9">
        <f t="shared" si="3"/>
        <v>9</v>
      </c>
      <c r="I75" s="47"/>
    </row>
    <row r="76" spans="2:9" ht="15.75">
      <c r="B76" s="14">
        <v>5</v>
      </c>
      <c r="C76" s="9" t="s">
        <v>47</v>
      </c>
      <c r="D76" s="9" t="s">
        <v>10</v>
      </c>
      <c r="E76" s="9">
        <v>4</v>
      </c>
      <c r="F76" s="9">
        <v>5</v>
      </c>
      <c r="G76" s="9">
        <v>0</v>
      </c>
      <c r="H76" s="9">
        <f t="shared" si="3"/>
        <v>9</v>
      </c>
      <c r="I76" s="8"/>
    </row>
    <row r="77" spans="2:9" ht="15.75">
      <c r="B77" s="27">
        <v>6</v>
      </c>
      <c r="C77" s="28" t="s">
        <v>105</v>
      </c>
      <c r="D77" s="28" t="s">
        <v>6</v>
      </c>
      <c r="E77" s="9">
        <v>1</v>
      </c>
      <c r="F77" s="9">
        <v>3</v>
      </c>
      <c r="G77" s="9">
        <v>0</v>
      </c>
      <c r="H77" s="9">
        <f t="shared" si="3"/>
        <v>4</v>
      </c>
      <c r="I77" s="9"/>
    </row>
    <row r="78" spans="2:9" ht="15.75">
      <c r="B78" s="14">
        <v>7</v>
      </c>
      <c r="C78" s="9" t="s">
        <v>62</v>
      </c>
      <c r="D78" s="9" t="s">
        <v>63</v>
      </c>
      <c r="E78" s="9">
        <v>3</v>
      </c>
      <c r="F78" s="9">
        <v>0</v>
      </c>
      <c r="G78" s="9">
        <v>0</v>
      </c>
      <c r="H78" s="9">
        <f t="shared" si="3"/>
        <v>3</v>
      </c>
      <c r="I78" s="9"/>
    </row>
    <row r="79" spans="2:9" ht="15.75">
      <c r="B79" s="14">
        <v>8</v>
      </c>
      <c r="C79" s="9" t="s">
        <v>41</v>
      </c>
      <c r="D79" s="9" t="s">
        <v>42</v>
      </c>
      <c r="E79" s="9">
        <v>0</v>
      </c>
      <c r="F79" s="9">
        <v>2</v>
      </c>
      <c r="G79" s="9">
        <v>0</v>
      </c>
      <c r="H79" s="9">
        <f t="shared" si="3"/>
        <v>2</v>
      </c>
      <c r="I79" s="9"/>
    </row>
    <row r="80" spans="2:9" ht="15.75">
      <c r="B80" s="14">
        <v>9</v>
      </c>
      <c r="C80" s="9" t="s">
        <v>157</v>
      </c>
      <c r="D80" s="9" t="s">
        <v>46</v>
      </c>
      <c r="E80" s="9">
        <v>2</v>
      </c>
      <c r="F80" s="9">
        <v>0</v>
      </c>
      <c r="G80" s="9">
        <v>0</v>
      </c>
      <c r="H80" s="9">
        <f t="shared" si="3"/>
        <v>2</v>
      </c>
      <c r="I80" s="9"/>
    </row>
    <row r="81" spans="2:9" ht="15.75">
      <c r="B81" s="14">
        <v>10</v>
      </c>
      <c r="C81" s="9" t="s">
        <v>142</v>
      </c>
      <c r="D81" s="9" t="s">
        <v>143</v>
      </c>
      <c r="E81" s="9">
        <v>0</v>
      </c>
      <c r="F81" s="9">
        <v>1</v>
      </c>
      <c r="G81" s="9">
        <v>0</v>
      </c>
      <c r="H81" s="9">
        <f t="shared" si="3"/>
        <v>1</v>
      </c>
      <c r="I81" s="9"/>
    </row>
    <row r="82" spans="2:9" ht="15.75" hidden="1">
      <c r="B82" s="14">
        <v>11</v>
      </c>
      <c r="C82" s="9" t="s">
        <v>43</v>
      </c>
      <c r="D82" s="9" t="s">
        <v>8</v>
      </c>
      <c r="E82" s="9">
        <v>0</v>
      </c>
      <c r="F82" s="9">
        <v>0</v>
      </c>
      <c r="G82" s="9">
        <v>0</v>
      </c>
      <c r="H82" s="9">
        <f t="shared" si="3"/>
        <v>0</v>
      </c>
      <c r="I82" s="9"/>
    </row>
    <row r="83" spans="2:9" ht="15.75" hidden="1">
      <c r="B83" s="20">
        <v>13</v>
      </c>
      <c r="C83" s="9" t="s">
        <v>125</v>
      </c>
      <c r="D83" s="9" t="s">
        <v>65</v>
      </c>
      <c r="E83" s="9">
        <v>0</v>
      </c>
      <c r="F83" s="9">
        <v>0</v>
      </c>
      <c r="G83" s="9">
        <v>0</v>
      </c>
      <c r="H83" s="9">
        <f t="shared" si="3"/>
        <v>0</v>
      </c>
      <c r="I83" s="9"/>
    </row>
    <row r="84" spans="2:9" ht="15.75" hidden="1">
      <c r="B84" s="20">
        <v>14</v>
      </c>
      <c r="C84" s="9" t="s">
        <v>64</v>
      </c>
      <c r="D84" s="9" t="s">
        <v>65</v>
      </c>
      <c r="E84" s="9">
        <v>0</v>
      </c>
      <c r="F84" s="9">
        <v>0</v>
      </c>
      <c r="G84" s="9">
        <v>0</v>
      </c>
      <c r="H84" s="9">
        <f t="shared" si="3"/>
        <v>0</v>
      </c>
      <c r="I84" s="9"/>
    </row>
    <row r="85" spans="2:9" ht="15.75" hidden="1">
      <c r="B85" s="20">
        <v>15</v>
      </c>
      <c r="C85" s="9" t="s">
        <v>57</v>
      </c>
      <c r="D85" s="9" t="s">
        <v>16</v>
      </c>
      <c r="E85" s="9">
        <v>0</v>
      </c>
      <c r="F85" s="9">
        <v>0</v>
      </c>
      <c r="G85" s="9">
        <v>0</v>
      </c>
      <c r="H85" s="9">
        <f t="shared" si="3"/>
        <v>0</v>
      </c>
      <c r="I85" s="9"/>
    </row>
    <row r="86" spans="2:9" ht="15.75" hidden="1">
      <c r="B86" s="20">
        <v>16</v>
      </c>
      <c r="C86" s="9" t="s">
        <v>50</v>
      </c>
      <c r="D86" s="9" t="s">
        <v>6</v>
      </c>
      <c r="E86" s="9">
        <v>0</v>
      </c>
      <c r="F86" s="9">
        <v>0</v>
      </c>
      <c r="G86" s="9">
        <v>0</v>
      </c>
      <c r="H86" s="9">
        <f t="shared" si="3"/>
        <v>0</v>
      </c>
      <c r="I86" s="9"/>
    </row>
    <row r="87" spans="3:8" ht="15.75">
      <c r="C87" s="3"/>
      <c r="D87" s="19"/>
      <c r="E87" s="19"/>
      <c r="F87" s="19"/>
      <c r="G87" s="19"/>
      <c r="H87" s="19"/>
    </row>
    <row r="88" spans="3:8" ht="15.75">
      <c r="C88" s="23" t="s">
        <v>160</v>
      </c>
      <c r="D88" s="19"/>
      <c r="E88" s="19"/>
      <c r="F88" s="19"/>
      <c r="G88" s="19"/>
      <c r="H88" s="19"/>
    </row>
    <row r="89" spans="2:8" ht="15.75">
      <c r="B89" s="5"/>
      <c r="C89" s="3"/>
      <c r="D89" s="1" t="s">
        <v>51</v>
      </c>
      <c r="E89" s="24"/>
      <c r="F89" s="19"/>
      <c r="G89" s="19"/>
      <c r="H89" s="3"/>
    </row>
    <row r="90" spans="3:8" ht="15.75">
      <c r="C90" s="3"/>
      <c r="D90" s="1" t="s">
        <v>52</v>
      </c>
      <c r="E90" s="19"/>
      <c r="F90" s="19"/>
      <c r="G90" s="19"/>
      <c r="H90" s="3"/>
    </row>
  </sheetData>
  <sheetProtection/>
  <mergeCells count="5">
    <mergeCell ref="E6:G6"/>
    <mergeCell ref="E33:G33"/>
    <mergeCell ref="E53:G53"/>
    <mergeCell ref="E70:G70"/>
    <mergeCell ref="E25:G25"/>
  </mergeCells>
  <printOptions/>
  <pageMargins left="0.75" right="0.75" top="1" bottom="1" header="0.4921259845" footer="0.4921259845"/>
  <pageSetup fitToHeight="1" fitToWidth="1"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4"/>
  <sheetViews>
    <sheetView zoomScale="145" zoomScaleNormal="145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3" sqref="C83"/>
    </sheetView>
  </sheetViews>
  <sheetFormatPr defaultColWidth="9.140625" defaultRowHeight="12.75"/>
  <cols>
    <col min="1" max="2" width="9.140625" style="2" customWidth="1"/>
    <col min="3" max="3" width="23.421875" style="2" customWidth="1"/>
    <col min="4" max="4" width="22.28125" style="2" customWidth="1"/>
    <col min="5" max="5" width="13.421875" style="2" customWidth="1"/>
    <col min="6" max="6" width="15.28125" style="2" customWidth="1"/>
    <col min="7" max="7" width="14.7109375" style="2" customWidth="1"/>
    <col min="8" max="8" width="9.140625" style="2" customWidth="1"/>
    <col min="9" max="9" width="18.421875" style="2" customWidth="1"/>
    <col min="10" max="16384" width="9.140625" style="2" customWidth="1"/>
  </cols>
  <sheetData>
    <row r="2" spans="2:8" s="29" customFormat="1" ht="18">
      <c r="B2" s="29" t="s">
        <v>133</v>
      </c>
      <c r="C2" s="30"/>
      <c r="D2" s="30"/>
      <c r="E2" s="31"/>
      <c r="F2" s="31"/>
      <c r="G2" s="31"/>
      <c r="H2" s="30"/>
    </row>
    <row r="3" spans="2:8" ht="15.75">
      <c r="B3" s="17" t="s">
        <v>153</v>
      </c>
      <c r="C3" s="6"/>
      <c r="D3" s="6"/>
      <c r="E3" s="7"/>
      <c r="F3" s="7"/>
      <c r="G3" s="7"/>
      <c r="H3" s="6"/>
    </row>
    <row r="4" spans="3:8" ht="15.75">
      <c r="C4" s="3"/>
      <c r="D4" s="3"/>
      <c r="E4" s="4"/>
      <c r="F4" s="4"/>
      <c r="G4" s="4"/>
      <c r="H4" s="3"/>
    </row>
    <row r="5" spans="3:8" ht="15.75">
      <c r="C5" s="3"/>
      <c r="D5" s="3"/>
      <c r="E5" s="48" t="s">
        <v>0</v>
      </c>
      <c r="F5" s="49"/>
      <c r="G5" s="50"/>
      <c r="H5" s="9"/>
    </row>
    <row r="6" spans="2:9" ht="15.75">
      <c r="B6" s="10" t="s">
        <v>1</v>
      </c>
      <c r="C6" s="11" t="s">
        <v>2</v>
      </c>
      <c r="D6" s="11" t="s">
        <v>3</v>
      </c>
      <c r="E6" s="11" t="s">
        <v>135</v>
      </c>
      <c r="F6" s="11" t="s">
        <v>136</v>
      </c>
      <c r="G6" s="11" t="s">
        <v>137</v>
      </c>
      <c r="H6" s="12" t="s">
        <v>4</v>
      </c>
      <c r="I6" s="13" t="s">
        <v>70</v>
      </c>
    </row>
    <row r="7" spans="2:9" s="17" customFormat="1" ht="15.75">
      <c r="B7" s="16">
        <v>1</v>
      </c>
      <c r="C7" s="9" t="s">
        <v>74</v>
      </c>
      <c r="D7" s="9" t="s">
        <v>38</v>
      </c>
      <c r="E7" s="9">
        <v>9</v>
      </c>
      <c r="F7" s="9">
        <v>0</v>
      </c>
      <c r="G7" s="9">
        <v>0</v>
      </c>
      <c r="H7" s="9">
        <f aca="true" t="shared" si="0" ref="H7:H22">SUM(E7:G7)-SMALL(E7:G7,1)</f>
        <v>9</v>
      </c>
      <c r="I7" s="15"/>
    </row>
    <row r="8" spans="2:9" s="17" customFormat="1" ht="15.75">
      <c r="B8" s="14">
        <v>2</v>
      </c>
      <c r="C8" s="9" t="s">
        <v>7</v>
      </c>
      <c r="D8" s="9" t="s">
        <v>8</v>
      </c>
      <c r="E8" s="9">
        <v>7</v>
      </c>
      <c r="F8" s="9">
        <v>0</v>
      </c>
      <c r="G8" s="9">
        <v>0</v>
      </c>
      <c r="H8" s="9">
        <f t="shared" si="0"/>
        <v>7</v>
      </c>
      <c r="I8" s="15"/>
    </row>
    <row r="9" spans="2:9" ht="15.75">
      <c r="B9" s="14">
        <v>3</v>
      </c>
      <c r="C9" s="9" t="s">
        <v>146</v>
      </c>
      <c r="D9" s="9" t="s">
        <v>27</v>
      </c>
      <c r="E9" s="9">
        <v>6</v>
      </c>
      <c r="F9" s="9">
        <v>0</v>
      </c>
      <c r="G9" s="9">
        <v>0</v>
      </c>
      <c r="H9" s="9">
        <f t="shared" si="0"/>
        <v>6</v>
      </c>
      <c r="I9" s="18"/>
    </row>
    <row r="10" spans="2:9" s="17" customFormat="1" ht="15.75">
      <c r="B10" s="14">
        <v>4</v>
      </c>
      <c r="C10" s="9" t="s">
        <v>11</v>
      </c>
      <c r="D10" s="9" t="s">
        <v>12</v>
      </c>
      <c r="E10" s="9">
        <v>5</v>
      </c>
      <c r="F10" s="9">
        <v>0</v>
      </c>
      <c r="G10" s="9">
        <v>0</v>
      </c>
      <c r="H10" s="9">
        <f t="shared" si="0"/>
        <v>5</v>
      </c>
      <c r="I10" s="15"/>
    </row>
    <row r="11" spans="2:9" s="17" customFormat="1" ht="15.75">
      <c r="B11" s="14">
        <v>5</v>
      </c>
      <c r="C11" s="9" t="s">
        <v>5</v>
      </c>
      <c r="D11" s="9" t="s">
        <v>6</v>
      </c>
      <c r="E11" s="9">
        <v>4</v>
      </c>
      <c r="F11" s="9">
        <v>0</v>
      </c>
      <c r="G11" s="9">
        <v>0</v>
      </c>
      <c r="H11" s="9">
        <f t="shared" si="0"/>
        <v>4</v>
      </c>
      <c r="I11" s="18"/>
    </row>
    <row r="12" spans="2:9" s="17" customFormat="1" ht="15.75">
      <c r="B12" s="14">
        <v>6</v>
      </c>
      <c r="C12" s="9" t="s">
        <v>131</v>
      </c>
      <c r="D12" s="9" t="s">
        <v>6</v>
      </c>
      <c r="E12" s="9">
        <v>3</v>
      </c>
      <c r="F12" s="9">
        <v>0</v>
      </c>
      <c r="G12" s="9">
        <v>0</v>
      </c>
      <c r="H12" s="9">
        <f t="shared" si="0"/>
        <v>3</v>
      </c>
      <c r="I12" s="15"/>
    </row>
    <row r="13" spans="2:9" ht="15.75">
      <c r="B13" s="14">
        <v>7</v>
      </c>
      <c r="C13" s="9" t="s">
        <v>14</v>
      </c>
      <c r="D13" s="9" t="s">
        <v>141</v>
      </c>
      <c r="E13" s="9">
        <v>2</v>
      </c>
      <c r="F13" s="9">
        <v>0</v>
      </c>
      <c r="G13" s="9">
        <v>0</v>
      </c>
      <c r="H13" s="9">
        <f t="shared" si="0"/>
        <v>2</v>
      </c>
      <c r="I13" s="18"/>
    </row>
    <row r="14" spans="2:9" ht="15.75">
      <c r="B14" s="14">
        <v>8</v>
      </c>
      <c r="C14" s="9" t="s">
        <v>17</v>
      </c>
      <c r="D14" s="9" t="s">
        <v>6</v>
      </c>
      <c r="E14" s="9">
        <v>1</v>
      </c>
      <c r="F14" s="9">
        <v>0</v>
      </c>
      <c r="G14" s="9">
        <v>0</v>
      </c>
      <c r="H14" s="9">
        <f t="shared" si="0"/>
        <v>1</v>
      </c>
      <c r="I14" s="18"/>
    </row>
    <row r="15" spans="2:9" ht="15.75" hidden="1">
      <c r="B15" s="14">
        <v>9</v>
      </c>
      <c r="C15" s="9" t="s">
        <v>9</v>
      </c>
      <c r="D15" s="9" t="s">
        <v>6</v>
      </c>
      <c r="E15" s="9">
        <v>0</v>
      </c>
      <c r="F15" s="9">
        <v>0</v>
      </c>
      <c r="G15" s="9">
        <v>0</v>
      </c>
      <c r="H15" s="9">
        <f t="shared" si="0"/>
        <v>0</v>
      </c>
      <c r="I15" s="18"/>
    </row>
    <row r="16" spans="2:9" ht="15.75" hidden="1">
      <c r="B16" s="14">
        <v>10</v>
      </c>
      <c r="C16" s="9" t="s">
        <v>13</v>
      </c>
      <c r="D16" s="9" t="s">
        <v>10</v>
      </c>
      <c r="E16" s="9">
        <v>0</v>
      </c>
      <c r="F16" s="9">
        <v>0</v>
      </c>
      <c r="G16" s="9">
        <v>0</v>
      </c>
      <c r="H16" s="9">
        <f t="shared" si="0"/>
        <v>0</v>
      </c>
      <c r="I16" s="18"/>
    </row>
    <row r="17" spans="2:9" ht="15.75" hidden="1">
      <c r="B17" s="14">
        <v>11</v>
      </c>
      <c r="C17" s="9" t="s">
        <v>80</v>
      </c>
      <c r="D17" s="9" t="s">
        <v>81</v>
      </c>
      <c r="E17" s="9">
        <v>0</v>
      </c>
      <c r="F17" s="9">
        <v>0</v>
      </c>
      <c r="G17" s="9">
        <v>0</v>
      </c>
      <c r="H17" s="9">
        <f t="shared" si="0"/>
        <v>0</v>
      </c>
      <c r="I17" s="18"/>
    </row>
    <row r="18" spans="2:9" ht="15.75" hidden="1">
      <c r="B18" s="14">
        <v>11</v>
      </c>
      <c r="C18" s="9" t="s">
        <v>120</v>
      </c>
      <c r="D18" s="9" t="s">
        <v>27</v>
      </c>
      <c r="E18" s="9">
        <v>0</v>
      </c>
      <c r="F18" s="9">
        <v>0</v>
      </c>
      <c r="G18" s="9">
        <v>0</v>
      </c>
      <c r="H18" s="9">
        <f t="shared" si="0"/>
        <v>0</v>
      </c>
      <c r="I18" s="18"/>
    </row>
    <row r="19" spans="2:9" ht="15.75" hidden="1">
      <c r="B19" s="14">
        <v>13</v>
      </c>
      <c r="C19" s="9" t="s">
        <v>79</v>
      </c>
      <c r="D19" s="9" t="s">
        <v>10</v>
      </c>
      <c r="E19" s="9">
        <v>0</v>
      </c>
      <c r="F19" s="9">
        <v>0</v>
      </c>
      <c r="G19" s="9">
        <v>0</v>
      </c>
      <c r="H19" s="9">
        <f t="shared" si="0"/>
        <v>0</v>
      </c>
      <c r="I19" s="18"/>
    </row>
    <row r="20" spans="2:9" ht="15.75" hidden="1">
      <c r="B20" s="14">
        <v>14</v>
      </c>
      <c r="C20" s="9" t="s">
        <v>76</v>
      </c>
      <c r="D20" s="9" t="s">
        <v>6</v>
      </c>
      <c r="E20" s="9">
        <v>0</v>
      </c>
      <c r="F20" s="9">
        <v>0</v>
      </c>
      <c r="G20" s="9">
        <v>0</v>
      </c>
      <c r="H20" s="9">
        <f t="shared" si="0"/>
        <v>0</v>
      </c>
      <c r="I20" s="18"/>
    </row>
    <row r="21" spans="2:9" ht="15.75" hidden="1">
      <c r="B21" s="14"/>
      <c r="C21" s="9" t="s">
        <v>77</v>
      </c>
      <c r="D21" s="9" t="s">
        <v>78</v>
      </c>
      <c r="E21" s="9">
        <v>0</v>
      </c>
      <c r="F21" s="9">
        <v>0</v>
      </c>
      <c r="G21" s="9">
        <v>0</v>
      </c>
      <c r="H21" s="9">
        <f t="shared" si="0"/>
        <v>0</v>
      </c>
      <c r="I21" s="18"/>
    </row>
    <row r="22" spans="2:9" ht="15.75" hidden="1">
      <c r="B22" s="14">
        <v>14</v>
      </c>
      <c r="C22" s="9" t="s">
        <v>15</v>
      </c>
      <c r="D22" s="9" t="s">
        <v>16</v>
      </c>
      <c r="E22" s="9">
        <v>0</v>
      </c>
      <c r="F22" s="9">
        <v>0</v>
      </c>
      <c r="G22" s="9">
        <v>0</v>
      </c>
      <c r="H22" s="9">
        <f t="shared" si="0"/>
        <v>0</v>
      </c>
      <c r="I22" s="14"/>
    </row>
    <row r="23" spans="2:9" ht="15.75">
      <c r="B23" s="36"/>
      <c r="C23" s="19"/>
      <c r="D23" s="19"/>
      <c r="E23" s="19"/>
      <c r="F23" s="19"/>
      <c r="G23" s="19"/>
      <c r="H23" s="19"/>
      <c r="I23" s="36"/>
    </row>
    <row r="24" spans="3:8" ht="15.75">
      <c r="C24" s="3"/>
      <c r="D24" s="3"/>
      <c r="E24" s="51" t="s">
        <v>0</v>
      </c>
      <c r="F24" s="51"/>
      <c r="G24" s="51"/>
      <c r="H24" s="9"/>
    </row>
    <row r="25" spans="2:9" ht="15.75">
      <c r="B25" s="10" t="s">
        <v>108</v>
      </c>
      <c r="C25" s="11" t="s">
        <v>2</v>
      </c>
      <c r="D25" s="11" t="s">
        <v>3</v>
      </c>
      <c r="E25" s="11" t="s">
        <v>135</v>
      </c>
      <c r="F25" s="11" t="s">
        <v>136</v>
      </c>
      <c r="G25" s="11" t="s">
        <v>137</v>
      </c>
      <c r="H25" s="12" t="s">
        <v>4</v>
      </c>
      <c r="I25" s="13" t="s">
        <v>70</v>
      </c>
    </row>
    <row r="26" spans="2:9" s="17" customFormat="1" ht="15.75">
      <c r="B26" s="14">
        <v>1</v>
      </c>
      <c r="C26" s="9" t="s">
        <v>11</v>
      </c>
      <c r="D26" s="9" t="s">
        <v>12</v>
      </c>
      <c r="E26" s="9">
        <v>9</v>
      </c>
      <c r="F26" s="9">
        <v>0</v>
      </c>
      <c r="G26" s="9">
        <v>0</v>
      </c>
      <c r="H26" s="9">
        <f>SUM(E26:G26)-SMALL(E26:G26,1)</f>
        <v>9</v>
      </c>
      <c r="I26" s="15"/>
    </row>
    <row r="27" spans="2:9" ht="15.75">
      <c r="B27" s="14">
        <v>2</v>
      </c>
      <c r="C27" s="9" t="s">
        <v>109</v>
      </c>
      <c r="D27" s="9" t="s">
        <v>29</v>
      </c>
      <c r="E27" s="9">
        <v>7</v>
      </c>
      <c r="F27" s="9">
        <v>0</v>
      </c>
      <c r="G27" s="9">
        <v>0</v>
      </c>
      <c r="H27" s="9">
        <f>SUM(E27:G27)-SMALL(E27:G27,1)</f>
        <v>7</v>
      </c>
      <c r="I27" s="18"/>
    </row>
    <row r="28" spans="2:9" s="17" customFormat="1" ht="15.75">
      <c r="B28" s="14">
        <v>3</v>
      </c>
      <c r="C28" s="9" t="s">
        <v>110</v>
      </c>
      <c r="D28" s="9" t="s">
        <v>111</v>
      </c>
      <c r="E28" s="9">
        <v>6</v>
      </c>
      <c r="F28" s="9">
        <v>0</v>
      </c>
      <c r="G28" s="9">
        <v>0</v>
      </c>
      <c r="H28" s="9">
        <f>SUM(E28:G28)-SMALL(E28:G28,1)</f>
        <v>6</v>
      </c>
      <c r="I28" s="15"/>
    </row>
    <row r="29" spans="3:8" ht="15.75">
      <c r="C29" s="3"/>
      <c r="D29" s="3"/>
      <c r="E29" s="4"/>
      <c r="F29" s="4"/>
      <c r="G29" s="4"/>
      <c r="H29" s="19"/>
    </row>
    <row r="30" spans="3:8" ht="15.75">
      <c r="C30" s="3"/>
      <c r="D30" s="3"/>
      <c r="E30" s="48" t="s">
        <v>0</v>
      </c>
      <c r="F30" s="49"/>
      <c r="G30" s="50"/>
      <c r="H30" s="9"/>
    </row>
    <row r="31" spans="2:9" ht="15.75">
      <c r="B31" s="16" t="s">
        <v>18</v>
      </c>
      <c r="C31" s="9" t="s">
        <v>2</v>
      </c>
      <c r="D31" s="9" t="s">
        <v>3</v>
      </c>
      <c r="E31" s="11" t="s">
        <v>135</v>
      </c>
      <c r="F31" s="11" t="s">
        <v>136</v>
      </c>
      <c r="G31" s="11" t="s">
        <v>137</v>
      </c>
      <c r="H31" s="13" t="s">
        <v>4</v>
      </c>
      <c r="I31" s="13" t="s">
        <v>70</v>
      </c>
    </row>
    <row r="32" spans="2:9" ht="15.75">
      <c r="B32" s="14">
        <v>1</v>
      </c>
      <c r="C32" s="9" t="s">
        <v>24</v>
      </c>
      <c r="D32" s="9" t="s">
        <v>12</v>
      </c>
      <c r="E32" s="9">
        <v>9</v>
      </c>
      <c r="F32" s="9">
        <v>0</v>
      </c>
      <c r="G32" s="9">
        <v>0</v>
      </c>
      <c r="H32" s="9">
        <f aca="true" t="shared" si="1" ref="H32:H45">SUM(E32:G32)-SMALL(E32:G32,1)</f>
        <v>9</v>
      </c>
      <c r="I32" s="14"/>
    </row>
    <row r="33" spans="2:9" s="17" customFormat="1" ht="15.75">
      <c r="B33" s="14">
        <v>2</v>
      </c>
      <c r="C33" s="9" t="s">
        <v>28</v>
      </c>
      <c r="D33" s="9" t="s">
        <v>29</v>
      </c>
      <c r="E33" s="9">
        <v>7</v>
      </c>
      <c r="F33" s="9">
        <v>0</v>
      </c>
      <c r="G33" s="9">
        <v>0</v>
      </c>
      <c r="H33" s="9">
        <f t="shared" si="1"/>
        <v>7</v>
      </c>
      <c r="I33" s="16"/>
    </row>
    <row r="34" spans="2:9" s="17" customFormat="1" ht="15.75">
      <c r="B34" s="14">
        <v>3</v>
      </c>
      <c r="C34" s="9" t="s">
        <v>21</v>
      </c>
      <c r="D34" s="9" t="s">
        <v>12</v>
      </c>
      <c r="E34" s="9">
        <v>6</v>
      </c>
      <c r="F34" s="9">
        <v>0</v>
      </c>
      <c r="G34" s="9">
        <v>0</v>
      </c>
      <c r="H34" s="26">
        <f t="shared" si="1"/>
        <v>6</v>
      </c>
      <c r="I34" s="14"/>
    </row>
    <row r="35" spans="2:9" s="17" customFormat="1" ht="15.75">
      <c r="B35" s="14">
        <v>4</v>
      </c>
      <c r="C35" s="9" t="s">
        <v>89</v>
      </c>
      <c r="D35" s="9" t="s">
        <v>90</v>
      </c>
      <c r="E35" s="9">
        <v>5</v>
      </c>
      <c r="F35" s="9">
        <v>0</v>
      </c>
      <c r="G35" s="9">
        <v>0</v>
      </c>
      <c r="H35" s="9">
        <f t="shared" si="1"/>
        <v>5</v>
      </c>
      <c r="I35" s="14"/>
    </row>
    <row r="36" spans="2:9" ht="15.75">
      <c r="B36" s="14">
        <v>5</v>
      </c>
      <c r="C36" s="9" t="s">
        <v>106</v>
      </c>
      <c r="D36" s="9" t="s">
        <v>29</v>
      </c>
      <c r="E36" s="9">
        <v>4</v>
      </c>
      <c r="F36" s="9">
        <v>0</v>
      </c>
      <c r="G36" s="9">
        <v>0</v>
      </c>
      <c r="H36" s="9">
        <f t="shared" si="1"/>
        <v>4</v>
      </c>
      <c r="I36" s="14"/>
    </row>
    <row r="37" spans="2:9" ht="15.75">
      <c r="B37" s="14">
        <v>6</v>
      </c>
      <c r="C37" s="9" t="s">
        <v>22</v>
      </c>
      <c r="D37" s="9" t="s">
        <v>12</v>
      </c>
      <c r="E37" s="9">
        <v>3</v>
      </c>
      <c r="F37" s="9">
        <v>0</v>
      </c>
      <c r="G37" s="9">
        <v>0</v>
      </c>
      <c r="H37" s="9">
        <f t="shared" si="1"/>
        <v>3</v>
      </c>
      <c r="I37" s="14"/>
    </row>
    <row r="38" spans="2:9" s="17" customFormat="1" ht="15.75">
      <c r="B38" s="14">
        <v>7</v>
      </c>
      <c r="C38" s="9" t="s">
        <v>23</v>
      </c>
      <c r="D38" s="9" t="s">
        <v>12</v>
      </c>
      <c r="E38" s="9">
        <v>2</v>
      </c>
      <c r="F38" s="9">
        <v>0</v>
      </c>
      <c r="G38" s="9">
        <v>0</v>
      </c>
      <c r="H38" s="9">
        <f t="shared" si="1"/>
        <v>2</v>
      </c>
      <c r="I38" s="14"/>
    </row>
    <row r="39" spans="2:9" s="17" customFormat="1" ht="15.75">
      <c r="B39" s="14">
        <v>8</v>
      </c>
      <c r="C39" s="9" t="s">
        <v>94</v>
      </c>
      <c r="D39" s="9" t="s">
        <v>12</v>
      </c>
      <c r="E39" s="9">
        <v>1</v>
      </c>
      <c r="F39" s="9">
        <v>0</v>
      </c>
      <c r="G39" s="9">
        <v>0</v>
      </c>
      <c r="H39" s="9">
        <f t="shared" si="1"/>
        <v>1</v>
      </c>
      <c r="I39" s="14"/>
    </row>
    <row r="40" spans="2:9" ht="15.75" hidden="1">
      <c r="B40" s="14">
        <v>9</v>
      </c>
      <c r="C40" s="9" t="s">
        <v>66</v>
      </c>
      <c r="D40" s="9" t="s">
        <v>67</v>
      </c>
      <c r="E40" s="9">
        <v>0</v>
      </c>
      <c r="F40" s="9">
        <v>0</v>
      </c>
      <c r="G40" s="9">
        <v>0</v>
      </c>
      <c r="H40" s="9">
        <f t="shared" si="1"/>
        <v>0</v>
      </c>
      <c r="I40" s="14"/>
    </row>
    <row r="41" spans="2:9" ht="15.75" hidden="1">
      <c r="B41" s="14">
        <v>10</v>
      </c>
      <c r="C41" s="9" t="s">
        <v>59</v>
      </c>
      <c r="D41" s="9" t="s">
        <v>20</v>
      </c>
      <c r="E41" s="9">
        <v>0</v>
      </c>
      <c r="F41" s="9">
        <v>0</v>
      </c>
      <c r="G41" s="9">
        <v>0</v>
      </c>
      <c r="H41" s="9">
        <f t="shared" si="1"/>
        <v>0</v>
      </c>
      <c r="I41" s="14"/>
    </row>
    <row r="42" spans="2:9" ht="15.75" hidden="1">
      <c r="B42" s="14">
        <v>11</v>
      </c>
      <c r="C42" s="9" t="s">
        <v>75</v>
      </c>
      <c r="D42" s="9" t="s">
        <v>6</v>
      </c>
      <c r="E42" s="9">
        <v>0</v>
      </c>
      <c r="F42" s="9">
        <v>0</v>
      </c>
      <c r="G42" s="9">
        <v>0</v>
      </c>
      <c r="H42" s="9">
        <f t="shared" si="1"/>
        <v>0</v>
      </c>
      <c r="I42" s="14"/>
    </row>
    <row r="43" spans="2:9" ht="15.75" hidden="1">
      <c r="B43" s="14">
        <v>12</v>
      </c>
      <c r="C43" s="9" t="s">
        <v>19</v>
      </c>
      <c r="D43" s="9" t="s">
        <v>20</v>
      </c>
      <c r="E43" s="9">
        <v>0</v>
      </c>
      <c r="F43" s="9">
        <v>0</v>
      </c>
      <c r="G43" s="9">
        <v>0</v>
      </c>
      <c r="H43" s="9">
        <f t="shared" si="1"/>
        <v>0</v>
      </c>
      <c r="I43" s="14"/>
    </row>
    <row r="44" spans="2:9" ht="15.75" hidden="1">
      <c r="B44" s="14">
        <v>13</v>
      </c>
      <c r="C44" s="9" t="s">
        <v>26</v>
      </c>
      <c r="D44" s="9" t="s">
        <v>25</v>
      </c>
      <c r="E44" s="9">
        <v>0</v>
      </c>
      <c r="F44" s="9">
        <v>0</v>
      </c>
      <c r="G44" s="9">
        <v>0</v>
      </c>
      <c r="H44" s="9">
        <f t="shared" si="1"/>
        <v>0</v>
      </c>
      <c r="I44" s="14"/>
    </row>
    <row r="45" spans="2:9" ht="15.75" hidden="1">
      <c r="B45" s="20">
        <v>14</v>
      </c>
      <c r="C45" s="9" t="s">
        <v>30</v>
      </c>
      <c r="D45" s="9" t="s">
        <v>25</v>
      </c>
      <c r="E45" s="9">
        <v>0</v>
      </c>
      <c r="F45" s="9">
        <v>0</v>
      </c>
      <c r="G45" s="9">
        <v>0</v>
      </c>
      <c r="H45" s="9">
        <f t="shared" si="1"/>
        <v>0</v>
      </c>
      <c r="I45" s="14"/>
    </row>
    <row r="46" spans="3:8" ht="15.75">
      <c r="C46" s="3"/>
      <c r="D46" s="3"/>
      <c r="E46" s="4"/>
      <c r="F46" s="4"/>
      <c r="G46" s="4"/>
      <c r="H46" s="3"/>
    </row>
    <row r="47" spans="3:8" ht="15.75">
      <c r="C47" s="3"/>
      <c r="D47" s="3"/>
      <c r="E47" s="4"/>
      <c r="F47" s="4"/>
      <c r="G47" s="4"/>
      <c r="H47" s="3"/>
    </row>
    <row r="48" spans="3:8" ht="15.75">
      <c r="C48" s="3"/>
      <c r="D48" s="3"/>
      <c r="E48" s="48" t="s">
        <v>0</v>
      </c>
      <c r="F48" s="49"/>
      <c r="G48" s="50"/>
      <c r="H48" s="9"/>
    </row>
    <row r="49" spans="2:9" ht="15.75">
      <c r="B49" s="21" t="s">
        <v>33</v>
      </c>
      <c r="C49" s="11" t="s">
        <v>2</v>
      </c>
      <c r="D49" s="11" t="s">
        <v>3</v>
      </c>
      <c r="E49" s="11" t="s">
        <v>135</v>
      </c>
      <c r="F49" s="11" t="s">
        <v>136</v>
      </c>
      <c r="G49" s="11" t="s">
        <v>137</v>
      </c>
      <c r="H49" s="12" t="s">
        <v>4</v>
      </c>
      <c r="I49" s="13" t="s">
        <v>70</v>
      </c>
    </row>
    <row r="50" spans="2:9" s="17" customFormat="1" ht="15.75">
      <c r="B50" s="14">
        <v>1</v>
      </c>
      <c r="C50" s="9" t="s">
        <v>84</v>
      </c>
      <c r="D50" s="9" t="s">
        <v>85</v>
      </c>
      <c r="E50" s="9">
        <v>9</v>
      </c>
      <c r="F50" s="9">
        <v>0</v>
      </c>
      <c r="G50" s="9">
        <v>0</v>
      </c>
      <c r="H50" s="9">
        <f aca="true" t="shared" si="2" ref="H50:H64">SUM(E50:G50)-SMALL(E50:G50,1)</f>
        <v>9</v>
      </c>
      <c r="I50" s="15"/>
    </row>
    <row r="51" spans="2:10" s="17" customFormat="1" ht="15.75">
      <c r="B51" s="14">
        <v>2</v>
      </c>
      <c r="C51" s="9" t="s">
        <v>147</v>
      </c>
      <c r="D51" s="9" t="s">
        <v>12</v>
      </c>
      <c r="E51" s="9">
        <v>7</v>
      </c>
      <c r="F51" s="9">
        <v>0</v>
      </c>
      <c r="G51" s="9">
        <v>0</v>
      </c>
      <c r="H51" s="9">
        <f t="shared" si="2"/>
        <v>7</v>
      </c>
      <c r="I51" s="18"/>
      <c r="J51" s="2"/>
    </row>
    <row r="52" spans="2:10" s="17" customFormat="1" ht="15.75">
      <c r="B52" s="14">
        <v>3</v>
      </c>
      <c r="C52" s="9" t="s">
        <v>58</v>
      </c>
      <c r="D52" s="9" t="s">
        <v>150</v>
      </c>
      <c r="E52" s="9">
        <v>6</v>
      </c>
      <c r="F52" s="9">
        <v>0</v>
      </c>
      <c r="G52" s="9">
        <v>0</v>
      </c>
      <c r="H52" s="9">
        <f t="shared" si="2"/>
        <v>6</v>
      </c>
      <c r="I52" s="18"/>
      <c r="J52" s="2"/>
    </row>
    <row r="53" spans="2:9" ht="15.75">
      <c r="B53" s="14">
        <v>4</v>
      </c>
      <c r="C53" s="9" t="s">
        <v>100</v>
      </c>
      <c r="D53" s="9" t="s">
        <v>152</v>
      </c>
      <c r="E53" s="9">
        <v>5</v>
      </c>
      <c r="F53" s="9">
        <v>0</v>
      </c>
      <c r="G53" s="9">
        <v>0</v>
      </c>
      <c r="H53" s="26">
        <f t="shared" si="2"/>
        <v>5</v>
      </c>
      <c r="I53" s="18"/>
    </row>
    <row r="54" spans="2:9" ht="15.75">
      <c r="B54" s="14">
        <v>5</v>
      </c>
      <c r="C54" s="9" t="s">
        <v>95</v>
      </c>
      <c r="D54" s="9" t="s">
        <v>10</v>
      </c>
      <c r="E54" s="9">
        <v>4</v>
      </c>
      <c r="F54" s="9">
        <v>0</v>
      </c>
      <c r="G54" s="9">
        <v>0</v>
      </c>
      <c r="H54" s="9">
        <f t="shared" si="2"/>
        <v>4</v>
      </c>
      <c r="I54" s="18"/>
    </row>
    <row r="55" spans="2:9" ht="15.75">
      <c r="B55" s="14">
        <v>6</v>
      </c>
      <c r="C55" s="9" t="s">
        <v>82</v>
      </c>
      <c r="D55" s="9" t="s">
        <v>151</v>
      </c>
      <c r="E55" s="9">
        <v>3</v>
      </c>
      <c r="F55" s="9">
        <v>0</v>
      </c>
      <c r="G55" s="9">
        <v>0</v>
      </c>
      <c r="H55" s="9">
        <f t="shared" si="2"/>
        <v>3</v>
      </c>
      <c r="I55" s="18"/>
    </row>
    <row r="56" spans="2:9" ht="15.75">
      <c r="B56" s="14">
        <v>7</v>
      </c>
      <c r="C56" s="9" t="s">
        <v>96</v>
      </c>
      <c r="D56" s="9" t="s">
        <v>10</v>
      </c>
      <c r="E56" s="9">
        <v>2</v>
      </c>
      <c r="F56" s="9">
        <v>0</v>
      </c>
      <c r="G56" s="9">
        <v>0</v>
      </c>
      <c r="H56" s="9">
        <f t="shared" si="2"/>
        <v>2</v>
      </c>
      <c r="I56" s="18"/>
    </row>
    <row r="57" spans="2:9" ht="15.75">
      <c r="B57" s="14">
        <v>8</v>
      </c>
      <c r="C57" s="9" t="s">
        <v>148</v>
      </c>
      <c r="D57" s="9" t="s">
        <v>90</v>
      </c>
      <c r="E57" s="9">
        <v>1</v>
      </c>
      <c r="F57" s="9">
        <v>0</v>
      </c>
      <c r="G57" s="9">
        <v>0</v>
      </c>
      <c r="H57" s="9">
        <f t="shared" si="2"/>
        <v>1</v>
      </c>
      <c r="I57" s="18"/>
    </row>
    <row r="58" spans="2:9" ht="15.75" hidden="1">
      <c r="B58" s="14">
        <v>9</v>
      </c>
      <c r="C58" s="9" t="s">
        <v>35</v>
      </c>
      <c r="D58" s="9" t="s">
        <v>36</v>
      </c>
      <c r="E58" s="9">
        <v>0</v>
      </c>
      <c r="F58" s="9">
        <v>0</v>
      </c>
      <c r="G58" s="9">
        <v>0</v>
      </c>
      <c r="H58" s="9">
        <f t="shared" si="2"/>
        <v>0</v>
      </c>
      <c r="I58" s="18"/>
    </row>
    <row r="59" spans="2:9" ht="15.75" hidden="1">
      <c r="B59" s="14">
        <v>10</v>
      </c>
      <c r="C59" s="9" t="s">
        <v>56</v>
      </c>
      <c r="D59" s="9" t="s">
        <v>38</v>
      </c>
      <c r="E59" s="9">
        <v>0</v>
      </c>
      <c r="F59" s="9">
        <v>0</v>
      </c>
      <c r="G59" s="9">
        <v>0</v>
      </c>
      <c r="H59" s="9">
        <f t="shared" si="2"/>
        <v>0</v>
      </c>
      <c r="I59" s="18"/>
    </row>
    <row r="60" spans="2:9" ht="15.75" hidden="1">
      <c r="B60" s="14">
        <v>11</v>
      </c>
      <c r="C60" s="9" t="s">
        <v>102</v>
      </c>
      <c r="D60" s="9" t="s">
        <v>29</v>
      </c>
      <c r="E60" s="9">
        <v>0</v>
      </c>
      <c r="F60" s="9">
        <v>0</v>
      </c>
      <c r="G60" s="9">
        <v>0</v>
      </c>
      <c r="H60" s="9">
        <f t="shared" si="2"/>
        <v>0</v>
      </c>
      <c r="I60" s="14"/>
    </row>
    <row r="61" spans="2:9" ht="15.75" customHeight="1" hidden="1">
      <c r="B61" s="14">
        <v>12</v>
      </c>
      <c r="C61" s="9" t="s">
        <v>103</v>
      </c>
      <c r="D61" s="9" t="s">
        <v>104</v>
      </c>
      <c r="E61" s="9">
        <v>0</v>
      </c>
      <c r="F61" s="9">
        <v>0</v>
      </c>
      <c r="G61" s="9">
        <v>0</v>
      </c>
      <c r="H61" s="9">
        <f t="shared" si="2"/>
        <v>0</v>
      </c>
      <c r="I61" s="14"/>
    </row>
    <row r="62" spans="2:9" ht="15.75" customHeight="1" hidden="1">
      <c r="B62" s="14">
        <v>13</v>
      </c>
      <c r="C62" s="9" t="s">
        <v>121</v>
      </c>
      <c r="D62" s="9" t="s">
        <v>122</v>
      </c>
      <c r="E62" s="9">
        <v>0</v>
      </c>
      <c r="F62" s="9">
        <v>0</v>
      </c>
      <c r="G62" s="9">
        <v>0</v>
      </c>
      <c r="H62" s="9">
        <f t="shared" si="2"/>
        <v>0</v>
      </c>
      <c r="I62" s="14"/>
    </row>
    <row r="63" spans="2:9" ht="15.75" customHeight="1" hidden="1">
      <c r="B63" s="14">
        <v>14</v>
      </c>
      <c r="C63" s="9" t="s">
        <v>123</v>
      </c>
      <c r="D63" s="9" t="s">
        <v>124</v>
      </c>
      <c r="E63" s="9">
        <v>0</v>
      </c>
      <c r="F63" s="9">
        <v>0</v>
      </c>
      <c r="G63" s="9">
        <v>0</v>
      </c>
      <c r="H63" s="9">
        <f t="shared" si="2"/>
        <v>0</v>
      </c>
      <c r="I63" s="14"/>
    </row>
    <row r="64" spans="2:9" ht="15.75" customHeight="1" hidden="1">
      <c r="B64" s="20">
        <v>15</v>
      </c>
      <c r="C64" s="9" t="s">
        <v>34</v>
      </c>
      <c r="D64" s="9" t="s">
        <v>60</v>
      </c>
      <c r="E64" s="9">
        <v>0</v>
      </c>
      <c r="F64" s="9">
        <v>0</v>
      </c>
      <c r="G64" s="9">
        <v>0</v>
      </c>
      <c r="H64" s="9">
        <f t="shared" si="2"/>
        <v>0</v>
      </c>
      <c r="I64" s="14"/>
    </row>
    <row r="65" spans="2:8" ht="15.75">
      <c r="B65" s="22"/>
      <c r="C65" s="19"/>
      <c r="D65" s="19"/>
      <c r="E65" s="19"/>
      <c r="F65" s="19"/>
      <c r="G65" s="19"/>
      <c r="H65" s="19"/>
    </row>
    <row r="66" spans="3:8" ht="15.75">
      <c r="C66" s="3"/>
      <c r="D66" s="3"/>
      <c r="E66" s="4"/>
      <c r="F66" s="4"/>
      <c r="G66" s="4"/>
      <c r="H66" s="3"/>
    </row>
    <row r="67" spans="3:8" ht="15.75">
      <c r="C67" s="3"/>
      <c r="D67" s="3"/>
      <c r="E67" s="48" t="s">
        <v>0</v>
      </c>
      <c r="F67" s="49"/>
      <c r="G67" s="50"/>
      <c r="H67" s="9"/>
    </row>
    <row r="68" spans="2:9" ht="15.75">
      <c r="B68" s="21" t="s">
        <v>39</v>
      </c>
      <c r="C68" s="11" t="s">
        <v>2</v>
      </c>
      <c r="D68" s="11" t="s">
        <v>3</v>
      </c>
      <c r="E68" s="11" t="s">
        <v>135</v>
      </c>
      <c r="F68" s="11" t="s">
        <v>136</v>
      </c>
      <c r="G68" s="11" t="s">
        <v>137</v>
      </c>
      <c r="H68" s="12" t="s">
        <v>4</v>
      </c>
      <c r="I68" s="13" t="s">
        <v>70</v>
      </c>
    </row>
    <row r="69" spans="2:9" s="17" customFormat="1" ht="15.75">
      <c r="B69" s="14">
        <v>1</v>
      </c>
      <c r="C69" s="9" t="s">
        <v>40</v>
      </c>
      <c r="D69" s="9" t="s">
        <v>6</v>
      </c>
      <c r="E69" s="9">
        <v>9</v>
      </c>
      <c r="F69" s="9">
        <v>0</v>
      </c>
      <c r="G69" s="9">
        <v>0</v>
      </c>
      <c r="H69" s="26">
        <f aca="true" t="shared" si="3" ref="H69:H81">SUM(E69:G69)-SMALL(E69:G69,1)</f>
        <v>9</v>
      </c>
      <c r="I69" s="15"/>
    </row>
    <row r="70" spans="2:9" s="17" customFormat="1" ht="15.75">
      <c r="B70" s="14">
        <v>2</v>
      </c>
      <c r="C70" s="9" t="s">
        <v>44</v>
      </c>
      <c r="D70" s="9" t="s">
        <v>6</v>
      </c>
      <c r="E70" s="9">
        <v>7</v>
      </c>
      <c r="F70" s="9">
        <v>0</v>
      </c>
      <c r="G70" s="9">
        <v>0</v>
      </c>
      <c r="H70" s="26">
        <f t="shared" si="3"/>
        <v>7</v>
      </c>
      <c r="I70" s="15"/>
    </row>
    <row r="71" spans="2:9" s="17" customFormat="1" ht="15.75">
      <c r="B71" s="14">
        <v>3</v>
      </c>
      <c r="C71" s="9" t="s">
        <v>86</v>
      </c>
      <c r="D71" s="9" t="s">
        <v>87</v>
      </c>
      <c r="E71" s="9">
        <v>6</v>
      </c>
      <c r="F71" s="9">
        <v>0</v>
      </c>
      <c r="G71" s="9">
        <v>0</v>
      </c>
      <c r="H71" s="9">
        <f t="shared" si="3"/>
        <v>6</v>
      </c>
      <c r="I71" s="18"/>
    </row>
    <row r="72" spans="2:9" s="17" customFormat="1" ht="15.75">
      <c r="B72" s="14">
        <v>4</v>
      </c>
      <c r="C72" s="9" t="s">
        <v>62</v>
      </c>
      <c r="D72" s="9" t="s">
        <v>68</v>
      </c>
      <c r="E72" s="9">
        <v>5</v>
      </c>
      <c r="F72" s="9">
        <v>0</v>
      </c>
      <c r="G72" s="9">
        <v>0</v>
      </c>
      <c r="H72" s="26">
        <f t="shared" si="3"/>
        <v>5</v>
      </c>
      <c r="I72" s="15"/>
    </row>
    <row r="73" spans="2:9" ht="15.75">
      <c r="B73" s="14">
        <v>5</v>
      </c>
      <c r="C73" s="9" t="s">
        <v>47</v>
      </c>
      <c r="D73" s="9" t="s">
        <v>10</v>
      </c>
      <c r="E73" s="9">
        <v>4</v>
      </c>
      <c r="F73" s="9">
        <v>0</v>
      </c>
      <c r="G73" s="9">
        <v>0</v>
      </c>
      <c r="H73" s="9">
        <f t="shared" si="3"/>
        <v>4</v>
      </c>
      <c r="I73" s="18"/>
    </row>
    <row r="74" spans="2:9" ht="15.75">
      <c r="B74" s="14">
        <v>6</v>
      </c>
      <c r="C74" s="9" t="s">
        <v>45</v>
      </c>
      <c r="D74" s="9" t="s">
        <v>46</v>
      </c>
      <c r="E74" s="9">
        <v>3</v>
      </c>
      <c r="F74" s="9">
        <v>0</v>
      </c>
      <c r="G74" s="9">
        <v>0</v>
      </c>
      <c r="H74" s="9">
        <f t="shared" si="3"/>
        <v>3</v>
      </c>
      <c r="I74" s="18"/>
    </row>
    <row r="75" spans="2:9" ht="15.75">
      <c r="B75" s="14">
        <v>7</v>
      </c>
      <c r="C75" s="9" t="s">
        <v>41</v>
      </c>
      <c r="D75" s="9" t="s">
        <v>42</v>
      </c>
      <c r="E75" s="9">
        <v>2</v>
      </c>
      <c r="F75" s="9">
        <v>0</v>
      </c>
      <c r="G75" s="9">
        <v>0</v>
      </c>
      <c r="H75" s="9">
        <f t="shared" si="3"/>
        <v>2</v>
      </c>
      <c r="I75" s="18"/>
    </row>
    <row r="76" spans="2:9" ht="15.75">
      <c r="B76" s="14">
        <v>7</v>
      </c>
      <c r="C76" s="9" t="s">
        <v>149</v>
      </c>
      <c r="D76" s="9" t="s">
        <v>6</v>
      </c>
      <c r="E76" s="9">
        <v>2</v>
      </c>
      <c r="F76" s="9">
        <v>0</v>
      </c>
      <c r="G76" s="9">
        <v>0</v>
      </c>
      <c r="H76" s="9">
        <f t="shared" si="3"/>
        <v>2</v>
      </c>
      <c r="I76" s="18"/>
    </row>
    <row r="77" spans="2:9" ht="15.75" hidden="1">
      <c r="B77" s="14">
        <v>9</v>
      </c>
      <c r="C77" s="9" t="s">
        <v>43</v>
      </c>
      <c r="D77" s="9" t="s">
        <v>8</v>
      </c>
      <c r="E77" s="9">
        <v>0</v>
      </c>
      <c r="F77" s="9">
        <v>0</v>
      </c>
      <c r="G77" s="9">
        <v>0</v>
      </c>
      <c r="H77" s="9">
        <f t="shared" si="3"/>
        <v>0</v>
      </c>
      <c r="I77" s="14"/>
    </row>
    <row r="78" spans="2:9" ht="15.75" hidden="1">
      <c r="B78" s="14">
        <v>10</v>
      </c>
      <c r="C78" s="9" t="s">
        <v>105</v>
      </c>
      <c r="D78" s="9" t="s">
        <v>6</v>
      </c>
      <c r="E78" s="9">
        <v>0</v>
      </c>
      <c r="F78" s="9">
        <v>0</v>
      </c>
      <c r="G78" s="9">
        <v>0</v>
      </c>
      <c r="H78" s="9">
        <f t="shared" si="3"/>
        <v>0</v>
      </c>
      <c r="I78" s="14"/>
    </row>
    <row r="79" spans="2:9" ht="15.75" hidden="1">
      <c r="B79" s="14">
        <v>10</v>
      </c>
      <c r="C79" s="9" t="s">
        <v>48</v>
      </c>
      <c r="D79" s="9" t="s">
        <v>42</v>
      </c>
      <c r="E79" s="9">
        <v>0</v>
      </c>
      <c r="F79" s="9">
        <v>0</v>
      </c>
      <c r="G79" s="9">
        <v>0</v>
      </c>
      <c r="H79" s="9">
        <f t="shared" si="3"/>
        <v>0</v>
      </c>
      <c r="I79" s="14"/>
    </row>
    <row r="80" spans="2:9" ht="15.75" hidden="1">
      <c r="B80" s="14">
        <v>12</v>
      </c>
      <c r="C80" s="9" t="s">
        <v>107</v>
      </c>
      <c r="D80" s="9" t="s">
        <v>6</v>
      </c>
      <c r="E80" s="9">
        <v>0</v>
      </c>
      <c r="F80" s="9">
        <v>0</v>
      </c>
      <c r="G80" s="9">
        <v>0</v>
      </c>
      <c r="H80" s="9">
        <f t="shared" si="3"/>
        <v>0</v>
      </c>
      <c r="I80" s="14"/>
    </row>
    <row r="81" spans="2:9" ht="15.75" hidden="1">
      <c r="B81" s="14">
        <v>13</v>
      </c>
      <c r="C81" s="9" t="s">
        <v>49</v>
      </c>
      <c r="D81" s="9" t="s">
        <v>6</v>
      </c>
      <c r="E81" s="9">
        <v>0</v>
      </c>
      <c r="F81" s="9">
        <v>0</v>
      </c>
      <c r="G81" s="9">
        <v>0</v>
      </c>
      <c r="H81" s="9">
        <f t="shared" si="3"/>
        <v>0</v>
      </c>
      <c r="I81" s="14"/>
    </row>
    <row r="82" spans="2:8" ht="15.75">
      <c r="B82" s="17"/>
      <c r="C82" s="23" t="s">
        <v>161</v>
      </c>
      <c r="D82" s="33"/>
      <c r="E82" s="33"/>
      <c r="F82" s="19"/>
      <c r="G82" s="19"/>
      <c r="H82" s="19"/>
    </row>
    <row r="83" spans="2:8" ht="15.75">
      <c r="B83" s="17"/>
      <c r="C83" s="33"/>
      <c r="D83" s="34" t="s">
        <v>51</v>
      </c>
      <c r="E83" s="35"/>
      <c r="F83" s="19"/>
      <c r="G83" s="19"/>
      <c r="H83" s="3"/>
    </row>
    <row r="84" spans="2:8" ht="15.75">
      <c r="B84" s="17"/>
      <c r="C84" s="33"/>
      <c r="D84" s="34" t="s">
        <v>52</v>
      </c>
      <c r="E84" s="33"/>
      <c r="F84" s="19"/>
      <c r="G84" s="19"/>
      <c r="H84" s="3"/>
    </row>
  </sheetData>
  <sheetProtection/>
  <mergeCells count="5">
    <mergeCell ref="E5:G5"/>
    <mergeCell ref="E30:G30"/>
    <mergeCell ref="E48:G48"/>
    <mergeCell ref="E67:G67"/>
    <mergeCell ref="E24:G24"/>
  </mergeCells>
  <printOptions/>
  <pageMargins left="0.75" right="0.75" top="1" bottom="1" header="0.4921259845" footer="0.4921259845"/>
  <pageSetup fitToHeight="1" fitToWidth="1" horizontalDpi="300" verticalDpi="3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2" sqref="D22"/>
    </sheetView>
  </sheetViews>
  <sheetFormatPr defaultColWidth="9.140625" defaultRowHeight="12.75"/>
  <cols>
    <col min="1" max="1" width="9.140625" style="2" customWidth="1"/>
    <col min="2" max="2" width="15.8515625" style="2" customWidth="1"/>
    <col min="3" max="3" width="18.421875" style="2" customWidth="1"/>
    <col min="4" max="4" width="22.28125" style="2" customWidth="1"/>
    <col min="5" max="5" width="18.421875" style="2" customWidth="1"/>
    <col min="6" max="16384" width="9.140625" style="2" customWidth="1"/>
  </cols>
  <sheetData>
    <row r="2" spans="2:4" s="29" customFormat="1" ht="18">
      <c r="B2" s="29" t="s">
        <v>159</v>
      </c>
      <c r="C2" s="30"/>
      <c r="D2" s="30"/>
    </row>
    <row r="3" spans="2:4" ht="15.75">
      <c r="B3" s="17"/>
      <c r="C3" s="6"/>
      <c r="D3" s="6"/>
    </row>
    <row r="4" spans="3:4" ht="15.75">
      <c r="C4" s="3"/>
      <c r="D4" s="3"/>
    </row>
    <row r="5" spans="3:4" ht="15.75">
      <c r="C5" s="3"/>
      <c r="D5" s="3"/>
    </row>
    <row r="6" spans="2:5" ht="15.75">
      <c r="B6" s="10"/>
      <c r="C6" s="11" t="s">
        <v>2</v>
      </c>
      <c r="D6" s="11" t="s">
        <v>97</v>
      </c>
      <c r="E6" s="13" t="s">
        <v>70</v>
      </c>
    </row>
    <row r="7" spans="2:5" s="17" customFormat="1" ht="15.75">
      <c r="B7" s="16">
        <v>1</v>
      </c>
      <c r="C7" s="26" t="s">
        <v>49</v>
      </c>
      <c r="D7" s="26" t="s">
        <v>98</v>
      </c>
      <c r="E7" s="15"/>
    </row>
    <row r="8" spans="2:5" s="17" customFormat="1" ht="15.75">
      <c r="B8" s="14">
        <v>2</v>
      </c>
      <c r="C8" s="9"/>
      <c r="D8" s="9"/>
      <c r="E8" s="15"/>
    </row>
    <row r="9" spans="2:5" s="17" customFormat="1" ht="15.75">
      <c r="B9" s="14">
        <v>3</v>
      </c>
      <c r="C9" s="9"/>
      <c r="D9" s="9"/>
      <c r="E9" s="15"/>
    </row>
    <row r="10" spans="2:5" s="17" customFormat="1" ht="15.75">
      <c r="B10" s="14">
        <v>4</v>
      </c>
      <c r="C10" s="9"/>
      <c r="D10" s="9"/>
      <c r="E10" s="15"/>
    </row>
    <row r="11" spans="2:5" s="17" customFormat="1" ht="15.75" hidden="1">
      <c r="B11" s="14">
        <v>5</v>
      </c>
      <c r="C11" s="9"/>
      <c r="D11" s="9"/>
      <c r="E11" s="18"/>
    </row>
    <row r="12" spans="2:5" s="17" customFormat="1" ht="15.75" hidden="1">
      <c r="B12" s="14">
        <v>6</v>
      </c>
      <c r="C12" s="9"/>
      <c r="D12" s="9"/>
      <c r="E12" s="15"/>
    </row>
    <row r="13" spans="2:5" ht="15.75" hidden="1">
      <c r="B13" s="14">
        <v>7</v>
      </c>
      <c r="C13" s="9"/>
      <c r="D13" s="9"/>
      <c r="E13" s="18"/>
    </row>
    <row r="14" spans="2:5" ht="15.75" hidden="1">
      <c r="B14" s="14">
        <v>8</v>
      </c>
      <c r="C14" s="9"/>
      <c r="D14" s="9"/>
      <c r="E14" s="18"/>
    </row>
    <row r="15" spans="2:5" ht="15.75" hidden="1">
      <c r="B15" s="14">
        <v>9</v>
      </c>
      <c r="C15" s="9"/>
      <c r="D15" s="9"/>
      <c r="E15" s="18"/>
    </row>
    <row r="16" spans="3:4" ht="15.75">
      <c r="C16" s="1" t="s">
        <v>51</v>
      </c>
      <c r="D16" s="32"/>
    </row>
    <row r="17" ht="15.75">
      <c r="C17" s="1" t="s">
        <v>52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ČESKÝ SVAZ KANOISTŮ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Knebel</dc:creator>
  <cp:keywords/>
  <dc:description/>
  <cp:lastModifiedBy>David Knebel</cp:lastModifiedBy>
  <cp:lastPrinted>2010-05-02T05:13:25Z</cp:lastPrinted>
  <dcterms:created xsi:type="dcterms:W3CDTF">2008-04-28T08:49:47Z</dcterms:created>
  <dcterms:modified xsi:type="dcterms:W3CDTF">2012-04-26T20:49:55Z</dcterms:modified>
  <cp:category/>
  <cp:version/>
  <cp:contentType/>
  <cp:contentStatus/>
</cp:coreProperties>
</file>